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if" ContentType="image/tif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1C89ACBE1713360F/Documents/Game Creations/Fragments of Abaddon/"/>
    </mc:Choice>
  </mc:AlternateContent>
  <xr:revisionPtr revIDLastSave="6862" documentId="8_{3E1213D3-73C2-40AE-84B9-CF85D3427BBF}" xr6:coauthVersionLast="47" xr6:coauthVersionMax="47" xr10:uidLastSave="{957C3688-A0AA-4986-8142-29B881F82574}"/>
  <bookViews>
    <workbookView xWindow="28680" yWindow="-120" windowWidth="29040" windowHeight="15720" activeTab="4" xr2:uid="{0AE6A968-5CF2-4E56-900E-8BE67E8C6682}"/>
  </bookViews>
  <sheets>
    <sheet name="Sheet1" sheetId="1" r:id="rId1"/>
    <sheet name="SubclassAspects" sheetId="2" r:id="rId2"/>
    <sheet name="Base Class Aspects" sheetId="6" r:id="rId3"/>
    <sheet name="Other Tables" sheetId="5" r:id="rId4"/>
    <sheet name="Dualclass Aspects" sheetId="4" r:id="rId5"/>
    <sheet name="Sheet2" sheetId="8" r:id="rId6"/>
    <sheet name="Sheet3" sheetId="3" r:id="rId7"/>
    <sheet name="Glossary" sheetId="7" r:id="rId8"/>
  </sheets>
  <definedNames>
    <definedName name="_Hlk99922360" localSheetId="1">SubclassAspects!$BE$65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A115" i="2" l="1"/>
  <c r="C36" i="4" l="1"/>
  <c r="D36" i="4"/>
  <c r="E36" i="4"/>
  <c r="F36" i="4"/>
  <c r="G36" i="4"/>
  <c r="H36" i="4"/>
  <c r="I36" i="4"/>
  <c r="J36" i="4"/>
  <c r="K36" i="4"/>
  <c r="L36" i="4"/>
  <c r="M36" i="4"/>
  <c r="N36" i="4"/>
  <c r="O36" i="4"/>
  <c r="P36" i="4"/>
  <c r="Q36" i="4"/>
  <c r="R36" i="4"/>
  <c r="S36" i="4"/>
  <c r="T36" i="4"/>
  <c r="U36" i="4"/>
  <c r="V36" i="4"/>
  <c r="W36" i="4"/>
  <c r="X36" i="4"/>
  <c r="Y36" i="4"/>
  <c r="Z36" i="4"/>
  <c r="AA36" i="4"/>
  <c r="AB36" i="4"/>
  <c r="AC36" i="4"/>
  <c r="AD36" i="4"/>
  <c r="AE36" i="4"/>
  <c r="AF36" i="4"/>
  <c r="AG36" i="4"/>
  <c r="AH36" i="4"/>
  <c r="AI36" i="4"/>
  <c r="AJ36" i="4"/>
  <c r="AK36" i="4"/>
  <c r="AL36" i="4"/>
  <c r="AM36" i="4"/>
  <c r="AN36" i="4"/>
  <c r="AO36" i="4"/>
  <c r="AP36" i="4"/>
  <c r="AQ36" i="4"/>
  <c r="AR36" i="4"/>
  <c r="AS36" i="4"/>
  <c r="AT36" i="4"/>
  <c r="AU36" i="4"/>
  <c r="AV36" i="4"/>
  <c r="AW36" i="4"/>
  <c r="AX36" i="4"/>
  <c r="AY36" i="4"/>
  <c r="AZ36" i="4"/>
  <c r="BA36" i="4"/>
  <c r="BB36" i="4"/>
  <c r="BC36" i="4"/>
  <c r="BD36" i="4"/>
  <c r="BE36" i="4"/>
  <c r="BF36" i="4"/>
  <c r="BG36" i="4"/>
  <c r="BH36" i="4"/>
  <c r="BI36" i="4"/>
  <c r="BJ36" i="4"/>
  <c r="BK36" i="4"/>
  <c r="BL36" i="4"/>
  <c r="BM36" i="4"/>
  <c r="BN36" i="4"/>
  <c r="BO36" i="4"/>
  <c r="BP36" i="4"/>
  <c r="BQ36" i="4"/>
  <c r="BR36" i="4"/>
  <c r="BS36" i="4"/>
  <c r="BT36" i="4"/>
  <c r="BU36" i="4"/>
  <c r="BV36" i="4"/>
  <c r="BW36" i="4"/>
  <c r="BX36" i="4"/>
  <c r="BY36" i="4"/>
  <c r="BZ36" i="4"/>
  <c r="CA36" i="4"/>
  <c r="CB36" i="4"/>
  <c r="CC36" i="4"/>
  <c r="CD36" i="4"/>
  <c r="CE36" i="4"/>
  <c r="CF36" i="4"/>
  <c r="CG36" i="4"/>
  <c r="CH36" i="4"/>
  <c r="CI36" i="4"/>
  <c r="CJ36" i="4"/>
  <c r="CK36" i="4"/>
  <c r="CL36" i="4"/>
  <c r="CM36" i="4"/>
  <c r="CN36" i="4"/>
  <c r="CO36" i="4"/>
  <c r="CP36" i="4"/>
  <c r="CQ36" i="4"/>
  <c r="CR36" i="4"/>
  <c r="CS36" i="4"/>
  <c r="CT36" i="4"/>
  <c r="CU36" i="4"/>
  <c r="CV36" i="4"/>
  <c r="CW36" i="4"/>
  <c r="CX36" i="4"/>
  <c r="CY36" i="4"/>
  <c r="CZ36" i="4"/>
  <c r="DA36" i="4"/>
  <c r="DB36" i="4"/>
  <c r="DC36" i="4"/>
  <c r="DD36" i="4"/>
  <c r="DE36" i="4"/>
  <c r="DF36" i="4"/>
  <c r="DG36" i="4"/>
  <c r="DH36" i="4"/>
  <c r="DI36" i="4"/>
  <c r="DJ36" i="4"/>
  <c r="DK36" i="4"/>
  <c r="DL36" i="4"/>
  <c r="DM36" i="4"/>
  <c r="DN36" i="4"/>
  <c r="DO36" i="4"/>
  <c r="DP36" i="4"/>
  <c r="DQ36" i="4"/>
  <c r="DR36" i="4"/>
  <c r="B36" i="4" l="1"/>
  <c r="B149" i="6" l="1"/>
  <c r="B148" i="6"/>
  <c r="B147" i="6"/>
  <c r="B146" i="6"/>
  <c r="B145" i="6"/>
  <c r="B144" i="6"/>
  <c r="B143" i="6"/>
  <c r="B142" i="6"/>
  <c r="B141" i="6"/>
  <c r="B140" i="6"/>
  <c r="B139" i="6"/>
  <c r="B138" i="6"/>
  <c r="B137" i="6"/>
  <c r="B136" i="6"/>
  <c r="B135" i="6"/>
  <c r="B134" i="6"/>
  <c r="B133" i="6"/>
  <c r="B132" i="6"/>
  <c r="B131" i="6"/>
  <c r="B130" i="6"/>
  <c r="B129" i="6"/>
  <c r="B128" i="6"/>
  <c r="B127" i="6"/>
  <c r="B126" i="6"/>
  <c r="B125" i="6"/>
  <c r="B11" i="6" l="1"/>
  <c r="B12" i="6"/>
  <c r="B13" i="6"/>
  <c r="B14" i="6"/>
  <c r="B15" i="6"/>
  <c r="FG19" i="2"/>
  <c r="FG18" i="2"/>
  <c r="FG17" i="2"/>
  <c r="FG16" i="2"/>
  <c r="FG15" i="2"/>
  <c r="FG14" i="2"/>
  <c r="FG13" i="2"/>
  <c r="FG20" i="2"/>
  <c r="B84" i="4"/>
  <c r="B83" i="4"/>
  <c r="EG34" i="2"/>
  <c r="B30" i="4" l="1"/>
  <c r="B29" i="4"/>
  <c r="B28" i="4"/>
  <c r="B27" i="4"/>
  <c r="B26" i="4"/>
  <c r="B25" i="4"/>
  <c r="B24" i="4"/>
  <c r="B23" i="4"/>
  <c r="B28" i="2"/>
  <c r="B27" i="2"/>
  <c r="B26" i="2"/>
  <c r="B25" i="2"/>
  <c r="B24" i="2"/>
  <c r="B23" i="2"/>
  <c r="B22" i="2"/>
  <c r="B21" i="2"/>
  <c r="B236" i="7" l="1"/>
  <c r="B33" i="6" l="1"/>
  <c r="B32" i="6"/>
  <c r="B31" i="6"/>
  <c r="B30" i="6"/>
  <c r="B29" i="6"/>
  <c r="B28" i="6"/>
  <c r="B27" i="6"/>
  <c r="B26" i="6"/>
  <c r="B3" i="6"/>
  <c r="B4" i="6"/>
  <c r="B5" i="6"/>
  <c r="B6" i="6"/>
  <c r="B7" i="6"/>
  <c r="B8" i="6"/>
  <c r="B9" i="6"/>
  <c r="B10" i="6"/>
  <c r="B16" i="6"/>
  <c r="B17" i="6"/>
  <c r="B18" i="6"/>
  <c r="B19" i="6"/>
  <c r="B20" i="6"/>
  <c r="B21" i="6"/>
  <c r="B22" i="6"/>
  <c r="B23" i="6"/>
  <c r="B24" i="6"/>
  <c r="B25" i="6"/>
  <c r="B34" i="6"/>
  <c r="B35" i="6"/>
  <c r="B36" i="6"/>
  <c r="B37" i="6"/>
  <c r="B38"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2" i="6"/>
  <c r="R39" i="6"/>
  <c r="Q39" i="6"/>
  <c r="P39" i="6"/>
  <c r="O39" i="6"/>
  <c r="N39" i="6"/>
  <c r="M39" i="6"/>
  <c r="L39" i="6"/>
  <c r="J39" i="6"/>
  <c r="I39" i="6"/>
  <c r="H39" i="6"/>
  <c r="G39" i="6"/>
  <c r="F39" i="6"/>
  <c r="E39" i="6"/>
  <c r="D39" i="6"/>
  <c r="C39" i="6"/>
  <c r="K39" i="6"/>
  <c r="FF34" i="2"/>
  <c r="FE34" i="2"/>
  <c r="FD34" i="2"/>
  <c r="FC34" i="2"/>
  <c r="FB34" i="2"/>
  <c r="FA34" i="2"/>
  <c r="EZ34" i="2"/>
  <c r="EY34" i="2"/>
  <c r="EX34" i="2"/>
  <c r="EW34" i="2"/>
  <c r="EV34" i="2"/>
  <c r="EU34" i="2"/>
  <c r="ET34" i="2"/>
  <c r="ES34" i="2"/>
  <c r="ER34" i="2"/>
  <c r="EQ34" i="2"/>
  <c r="EP34" i="2"/>
  <c r="EO34" i="2"/>
  <c r="EN34" i="2"/>
  <c r="EM34" i="2"/>
  <c r="EL34" i="2"/>
  <c r="EK34" i="2"/>
  <c r="EJ34" i="2"/>
  <c r="EI34" i="2"/>
  <c r="EH34" i="2"/>
  <c r="EF34" i="2"/>
  <c r="EE34" i="2"/>
  <c r="ED34" i="2"/>
  <c r="EC34" i="2"/>
  <c r="EB34" i="2"/>
  <c r="EA34" i="2"/>
  <c r="DZ34" i="2"/>
  <c r="DY34" i="2"/>
  <c r="DX34" i="2"/>
  <c r="DW34" i="2"/>
  <c r="DV34" i="2"/>
  <c r="DU34" i="2"/>
  <c r="DT34" i="2"/>
  <c r="DS34" i="2"/>
  <c r="DR34" i="2"/>
  <c r="DQ34" i="2"/>
  <c r="DP34" i="2"/>
  <c r="DO34" i="2"/>
  <c r="DN34" i="2"/>
  <c r="DM34" i="2"/>
  <c r="DL34" i="2"/>
  <c r="DK34" i="2"/>
  <c r="DJ34" i="2"/>
  <c r="DI34" i="2"/>
  <c r="DH34" i="2"/>
  <c r="DG34" i="2"/>
  <c r="DF34" i="2"/>
  <c r="DE34" i="2"/>
  <c r="DD34" i="2"/>
  <c r="DC34" i="2"/>
  <c r="DB34" i="2"/>
  <c r="DA34" i="2"/>
  <c r="CZ34" i="2"/>
  <c r="CY34" i="2"/>
  <c r="CX34" i="2"/>
  <c r="CW34" i="2"/>
  <c r="CV34" i="2"/>
  <c r="CU34" i="2"/>
  <c r="CT34" i="2"/>
  <c r="CS34" i="2"/>
  <c r="CR34" i="2"/>
  <c r="CQ34" i="2"/>
  <c r="CP34" i="2"/>
  <c r="CO34" i="2"/>
  <c r="CN34" i="2"/>
  <c r="CM34" i="2"/>
  <c r="CL34" i="2"/>
  <c r="CK34" i="2"/>
  <c r="CJ34" i="2"/>
  <c r="CI34" i="2"/>
  <c r="CH34" i="2"/>
  <c r="CG34" i="2"/>
  <c r="CF34" i="2"/>
  <c r="CE34" i="2"/>
  <c r="CD34" i="2"/>
  <c r="CC34" i="2"/>
  <c r="CB34" i="2"/>
  <c r="CA34" i="2"/>
  <c r="BZ34" i="2"/>
  <c r="BY34" i="2"/>
  <c r="BX34" i="2"/>
  <c r="BW34" i="2"/>
  <c r="BV34" i="2"/>
  <c r="BU34" i="2"/>
  <c r="BT34" i="2"/>
  <c r="BS34" i="2"/>
  <c r="BR34" i="2"/>
  <c r="BQ34" i="2"/>
  <c r="BP34" i="2"/>
  <c r="BO34" i="2"/>
  <c r="BN34" i="2"/>
  <c r="BM34" i="2"/>
  <c r="BL34" i="2"/>
  <c r="BK34" i="2"/>
  <c r="BJ34" i="2"/>
  <c r="BI34" i="2"/>
  <c r="BH34" i="2"/>
  <c r="BG34" i="2"/>
  <c r="BF34" i="2"/>
  <c r="BE34" i="2"/>
  <c r="BD34" i="2"/>
  <c r="BC34" i="2"/>
  <c r="BB34" i="2"/>
  <c r="BA34" i="2"/>
  <c r="AZ34" i="2"/>
  <c r="AY34" i="2"/>
  <c r="AX34" i="2"/>
  <c r="AW34" i="2"/>
  <c r="AV34" i="2"/>
  <c r="AU34" i="2"/>
  <c r="AT34" i="2"/>
  <c r="AS34" i="2"/>
  <c r="AR34" i="2"/>
  <c r="AQ34" i="2"/>
  <c r="AP34" i="2"/>
  <c r="AO34" i="2"/>
  <c r="AN34" i="2"/>
  <c r="AM34" i="2"/>
  <c r="AL34" i="2"/>
  <c r="AK34" i="2"/>
  <c r="AJ34" i="2"/>
  <c r="AI34" i="2"/>
  <c r="AH34" i="2"/>
  <c r="AG34" i="2"/>
  <c r="AF34" i="2"/>
  <c r="AE34" i="2"/>
  <c r="AD34" i="2"/>
  <c r="AC34" i="2"/>
  <c r="AB34" i="2"/>
  <c r="AA34" i="2"/>
  <c r="Z34" i="2"/>
  <c r="Y34" i="2"/>
  <c r="X34" i="2"/>
  <c r="W34" i="2"/>
  <c r="V34" i="2"/>
  <c r="U34" i="2"/>
  <c r="T34" i="2"/>
  <c r="S34" i="2"/>
  <c r="R34" i="2"/>
  <c r="Q34" i="2"/>
  <c r="P34" i="2"/>
  <c r="O34" i="2"/>
  <c r="N34" i="2"/>
  <c r="M34" i="2"/>
  <c r="L34" i="2"/>
  <c r="K34" i="2"/>
  <c r="J34" i="2"/>
  <c r="I34" i="2"/>
  <c r="H34" i="2"/>
  <c r="G34" i="2"/>
  <c r="F34" i="2"/>
  <c r="E34" i="2"/>
  <c r="D34" i="2"/>
  <c r="C34" i="2"/>
  <c r="B7" i="4"/>
  <c r="B4" i="4"/>
  <c r="B3" i="4"/>
  <c r="B5" i="4"/>
  <c r="B6" i="4"/>
  <c r="B8" i="4"/>
  <c r="B9" i="4"/>
  <c r="B10" i="4"/>
  <c r="B11" i="4"/>
  <c r="B12" i="4"/>
  <c r="B13" i="4"/>
  <c r="B14" i="4"/>
  <c r="B15" i="4"/>
  <c r="B16" i="4"/>
  <c r="B17" i="4"/>
  <c r="B18" i="4"/>
  <c r="B19" i="4"/>
  <c r="B20" i="4"/>
  <c r="B21" i="4"/>
  <c r="B22" i="4"/>
  <c r="B31" i="4"/>
  <c r="B32" i="4"/>
  <c r="B33" i="4"/>
  <c r="B34" i="4"/>
  <c r="B35"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5" i="4"/>
  <c r="B86" i="4"/>
  <c r="B87" i="4"/>
  <c r="B88" i="4"/>
  <c r="B89" i="4"/>
  <c r="B90" i="4"/>
  <c r="B91" i="4"/>
  <c r="B92" i="4"/>
  <c r="B93" i="4"/>
  <c r="B94" i="4"/>
  <c r="B95" i="4"/>
  <c r="B96" i="4"/>
  <c r="B97" i="4"/>
  <c r="B98" i="4"/>
  <c r="B99" i="4"/>
  <c r="B100" i="4"/>
  <c r="B2" i="4"/>
  <c r="B39" i="6" l="1"/>
  <c r="B34" i="2"/>
  <c r="F6" i="1"/>
  <c r="F7" i="1"/>
  <c r="F8" i="1"/>
  <c r="F9" i="1"/>
  <c r="E8" i="1"/>
  <c r="E9" i="1"/>
  <c r="E7" i="1"/>
  <c r="E6" i="1"/>
  <c r="C6" i="1"/>
  <c r="C9" i="1"/>
  <c r="C8" i="1"/>
  <c r="D8" i="1"/>
  <c r="D9" i="1"/>
  <c r="D7" i="1"/>
  <c r="C7" i="1"/>
  <c r="D6" i="1"/>
  <c r="B3" i="2" l="1"/>
  <c r="B4" i="2"/>
  <c r="B5" i="2"/>
  <c r="B6" i="2"/>
  <c r="B7" i="2"/>
  <c r="B8" i="2"/>
  <c r="B9" i="2"/>
  <c r="B10" i="2"/>
  <c r="B11" i="2"/>
  <c r="B12" i="2"/>
  <c r="B13" i="2"/>
  <c r="B14" i="2"/>
  <c r="B15" i="2"/>
  <c r="B16" i="2"/>
  <c r="B17" i="2"/>
  <c r="B18" i="2"/>
  <c r="B19" i="2"/>
  <c r="B20" i="2"/>
  <c r="B29" i="2"/>
  <c r="B30" i="2"/>
  <c r="B31" i="2"/>
  <c r="B32" i="2"/>
  <c r="B33"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2" i="2"/>
</calcChain>
</file>

<file path=xl/sharedStrings.xml><?xml version="1.0" encoding="utf-8"?>
<sst xmlns="http://schemas.openxmlformats.org/spreadsheetml/2006/main" count="20540" uniqueCount="11437">
  <si>
    <t>Name:</t>
  </si>
  <si>
    <t>Scout</t>
  </si>
  <si>
    <t>Tier:</t>
  </si>
  <si>
    <t xml:space="preserve">Base: </t>
  </si>
  <si>
    <t>Archer</t>
  </si>
  <si>
    <t>Quote:</t>
  </si>
  <si>
    <t>“With proper preparations, the fighting is merely a formality.”</t>
  </si>
  <si>
    <t>Requirements:</t>
  </si>
  <si>
    <t>Overview</t>
  </si>
  <si>
    <t>The Scout is an archer-based class that can act early and effectively.  He uses preliminary actions to take control of the battlefield, attacks enemies at full health, and quickens himself readily.  He is hard to destroy before his turn.</t>
  </si>
  <si>
    <r>
      <t>World Notes:</t>
    </r>
    <r>
      <rPr>
        <sz val="12"/>
        <color theme="1"/>
        <rFont val="Century Schoolbook"/>
        <family val="1"/>
      </rPr>
      <t xml:space="preserve"> Scouts are an essential part of enemy army, as only with knowledge of the enemy can success be found. The scouts prepare the battlefield to best support their army’s success.</t>
    </r>
  </si>
  <si>
    <r>
      <t>Appearance:</t>
    </r>
    <r>
      <rPr>
        <sz val="12"/>
        <color theme="1"/>
        <rFont val="Century Schoolbook"/>
        <family val="1"/>
      </rPr>
      <t xml:space="preserve"> The scout is lightly armored because he is constantly on the move.</t>
    </r>
  </si>
  <si>
    <r>
      <t>Defining Mechanic:</t>
    </r>
    <r>
      <rPr>
        <sz val="12"/>
        <color theme="1"/>
        <rFont val="Century Schoolbook"/>
        <family val="1"/>
      </rPr>
      <t xml:space="preserve"> The Scout can implement scouted abilities. These abilities, which come in all three strengths, can only be used as the first action of battle, after which they turn into a related, but lesser, ability.</t>
    </r>
  </si>
  <si>
    <t>Equipment</t>
  </si>
  <si>
    <t>Default Weapon:</t>
  </si>
  <si>
    <t>Short Bow</t>
  </si>
  <si>
    <t>Default Armor:</t>
  </si>
  <si>
    <t>Name</t>
  </si>
  <si>
    <t>Code</t>
  </si>
  <si>
    <t>Tier</t>
  </si>
  <si>
    <t>Base Class</t>
  </si>
  <si>
    <t>Gender</t>
  </si>
  <si>
    <t>Associated Demon</t>
  </si>
  <si>
    <t>Quote</t>
  </si>
  <si>
    <t>Description</t>
  </si>
  <si>
    <t>Mechanic</t>
  </si>
  <si>
    <t>Lore</t>
  </si>
  <si>
    <t>Appearance</t>
  </si>
  <si>
    <t>Req Dex</t>
  </si>
  <si>
    <t>Req Int</t>
  </si>
  <si>
    <t>Req Str</t>
  </si>
  <si>
    <t>Req Wis</t>
  </si>
  <si>
    <t>Req Cha</t>
  </si>
  <si>
    <t>Req End</t>
  </si>
  <si>
    <t>Req Luc</t>
  </si>
  <si>
    <t>Req Wil</t>
  </si>
  <si>
    <t>Weapon Name</t>
  </si>
  <si>
    <t>Weapon Mech</t>
  </si>
  <si>
    <t>Weapon Stats</t>
  </si>
  <si>
    <t>Armor Name</t>
  </si>
  <si>
    <t>Armor Stats</t>
  </si>
  <si>
    <t>Major 1</t>
  </si>
  <si>
    <t>Major 2</t>
  </si>
  <si>
    <t>Major 3</t>
  </si>
  <si>
    <t>Major 4</t>
  </si>
  <si>
    <t>Major 5</t>
  </si>
  <si>
    <t>Major 6</t>
  </si>
  <si>
    <t>Major 7</t>
  </si>
  <si>
    <t>Major 8</t>
  </si>
  <si>
    <t>Major 9</t>
  </si>
  <si>
    <t>Major 10</t>
  </si>
  <si>
    <t>Major 11</t>
  </si>
  <si>
    <t>Major 12</t>
  </si>
  <si>
    <t>Major 13</t>
  </si>
  <si>
    <t>Major 14</t>
  </si>
  <si>
    <t>Major 15</t>
  </si>
  <si>
    <t>Move 1</t>
  </si>
  <si>
    <t>Move 2</t>
  </si>
  <si>
    <t>Move 3</t>
  </si>
  <si>
    <t>Move 4</t>
  </si>
  <si>
    <t>Move 5</t>
  </si>
  <si>
    <t>Move 6</t>
  </si>
  <si>
    <t>Move 7</t>
  </si>
  <si>
    <t>Move 8</t>
  </si>
  <si>
    <t>Move 9</t>
  </si>
  <si>
    <t>Move 10</t>
  </si>
  <si>
    <t>Minor 1</t>
  </si>
  <si>
    <t>Minor 2</t>
  </si>
  <si>
    <t>Minor 3</t>
  </si>
  <si>
    <t>Minor 4</t>
  </si>
  <si>
    <t>Minor 5</t>
  </si>
  <si>
    <t>Minor 6</t>
  </si>
  <si>
    <t>Minor 7</t>
  </si>
  <si>
    <t>Minor 8</t>
  </si>
  <si>
    <t>Minor 9</t>
  </si>
  <si>
    <t>Minor 10</t>
  </si>
  <si>
    <t>Capstone Skill</t>
  </si>
  <si>
    <t>Class Skill 1</t>
  </si>
  <si>
    <t>Class Skill 2</t>
  </si>
  <si>
    <t>Class Skill 3</t>
  </si>
  <si>
    <t>Class Skill 4</t>
  </si>
  <si>
    <t>Class Skill 5</t>
  </si>
  <si>
    <t>Class Skill 6</t>
  </si>
  <si>
    <t>Class Skill 7</t>
  </si>
  <si>
    <t>Class Skill 8</t>
  </si>
  <si>
    <t>Class Skill 9</t>
  </si>
  <si>
    <t>Class Skill 10</t>
  </si>
  <si>
    <t>Parent Skills</t>
  </si>
  <si>
    <t>Effect Skills</t>
  </si>
  <si>
    <t>Skill Mods</t>
  </si>
  <si>
    <t>PassiveG1</t>
  </si>
  <si>
    <t>PassiveU</t>
  </si>
  <si>
    <t>PassiveG2</t>
  </si>
  <si>
    <t>PassiveS1</t>
  </si>
  <si>
    <t>PassiveS2</t>
  </si>
  <si>
    <t>PassiveS3</t>
  </si>
  <si>
    <t>PassiveS4</t>
  </si>
  <si>
    <t>PassiveL1</t>
  </si>
  <si>
    <t>PassiveL2</t>
  </si>
  <si>
    <t>PassiveL3</t>
  </si>
  <si>
    <t>PassiveL4</t>
  </si>
  <si>
    <t>PassiveL5</t>
  </si>
  <si>
    <t>PassiveL6</t>
  </si>
  <si>
    <t>Hunter</t>
  </si>
  <si>
    <t>Crossbowman</t>
  </si>
  <si>
    <t>Marksman</t>
  </si>
  <si>
    <t>Falconer</t>
  </si>
  <si>
    <t>Bounty Hunter</t>
  </si>
  <si>
    <t>Stalker</t>
  </si>
  <si>
    <t>Poacher</t>
  </si>
  <si>
    <t>Sharpshooter</t>
  </si>
  <si>
    <t>Toxophilite</t>
  </si>
  <si>
    <t>Monk</t>
  </si>
  <si>
    <t>Initiate</t>
  </si>
  <si>
    <t>Pugilist</t>
  </si>
  <si>
    <t>Skirmisher</t>
  </si>
  <si>
    <t>Wrestler</t>
  </si>
  <si>
    <t>Stonefist</t>
  </si>
  <si>
    <t>Infiltrator</t>
  </si>
  <si>
    <t>Viper Fang</t>
  </si>
  <si>
    <t>Ascetic</t>
  </si>
  <si>
    <t>Thunderfist</t>
  </si>
  <si>
    <t>Drunken Master</t>
  </si>
  <si>
    <t>Rogue</t>
  </si>
  <si>
    <t>Bandit</t>
  </si>
  <si>
    <t>Cutthroat</t>
  </si>
  <si>
    <t>Burglar</t>
  </si>
  <si>
    <t>Thief</t>
  </si>
  <si>
    <t>Acrobat</t>
  </si>
  <si>
    <t>Assassin</t>
  </si>
  <si>
    <t>Brigand</t>
  </si>
  <si>
    <t>Smuggler</t>
  </si>
  <si>
    <t>Skulk</t>
  </si>
  <si>
    <t>Ninja</t>
  </si>
  <si>
    <t>Teknixian</t>
  </si>
  <si>
    <t>Scavenger</t>
  </si>
  <si>
    <t>Alchemist</t>
  </si>
  <si>
    <t>Artificer</t>
  </si>
  <si>
    <t>Tinker</t>
  </si>
  <si>
    <t>Engineer</t>
  </si>
  <si>
    <t>Bomber</t>
  </si>
  <si>
    <t>Gunslinger</t>
  </si>
  <si>
    <t>Savant</t>
  </si>
  <si>
    <t>Siege Engineer</t>
  </si>
  <si>
    <t>Reliquarian</t>
  </si>
  <si>
    <t>Barbarian</t>
  </si>
  <si>
    <t>Brute</t>
  </si>
  <si>
    <t>Raider</t>
  </si>
  <si>
    <t>Berserker</t>
  </si>
  <si>
    <t>Marauder</t>
  </si>
  <si>
    <t>Viking</t>
  </si>
  <si>
    <t>Rager</t>
  </si>
  <si>
    <t>Fury</t>
  </si>
  <si>
    <t>Cannibal</t>
  </si>
  <si>
    <t>Destroyer</t>
  </si>
  <si>
    <t>Beastlord</t>
  </si>
  <si>
    <t>Fighter</t>
  </si>
  <si>
    <t>Gladiator</t>
  </si>
  <si>
    <t>Duelist</t>
  </si>
  <si>
    <t>Phalanx</t>
  </si>
  <si>
    <t>Dervish</t>
  </si>
  <si>
    <t>Fencer</t>
  </si>
  <si>
    <t>Lancer</t>
  </si>
  <si>
    <t>Samurai</t>
  </si>
  <si>
    <t>Dreadnaught</t>
  </si>
  <si>
    <t>Swashbuckler</t>
  </si>
  <si>
    <t>Warlord</t>
  </si>
  <si>
    <t>Knight</t>
  </si>
  <si>
    <t>Bodyguard</t>
  </si>
  <si>
    <t>Champion</t>
  </si>
  <si>
    <t>Hospitaler</t>
  </si>
  <si>
    <t>Cavalier</t>
  </si>
  <si>
    <t>Sentinel</t>
  </si>
  <si>
    <t>Dragoon</t>
  </si>
  <si>
    <t>Paragon</t>
  </si>
  <si>
    <t>Black Knight</t>
  </si>
  <si>
    <t>Crusader</t>
  </si>
  <si>
    <t>Templar</t>
  </si>
  <si>
    <t>Spellsword</t>
  </si>
  <si>
    <t>Blitzknecht</t>
  </si>
  <si>
    <t>Feuerknecht</t>
  </si>
  <si>
    <t>Drecknecht</t>
  </si>
  <si>
    <t>Trinknecht</t>
  </si>
  <si>
    <t>Mercenary</t>
  </si>
  <si>
    <t>Transmuter</t>
  </si>
  <si>
    <t>Force Weaver</t>
  </si>
  <si>
    <t>Myrmidon</t>
  </si>
  <si>
    <t>Nightblade</t>
  </si>
  <si>
    <t>Sword Magus</t>
  </si>
  <si>
    <t>Bard</t>
  </si>
  <si>
    <t>Minstrel</t>
  </si>
  <si>
    <t>Jester</t>
  </si>
  <si>
    <t>Dirge Singer</t>
  </si>
  <si>
    <t>Balladeer</t>
  </si>
  <si>
    <t>Drummer</t>
  </si>
  <si>
    <t>Spy</t>
  </si>
  <si>
    <t>Mountebank</t>
  </si>
  <si>
    <t>Diva</t>
  </si>
  <si>
    <t>Muse</t>
  </si>
  <si>
    <t>Lantern Bearer</t>
  </si>
  <si>
    <t>Binder</t>
  </si>
  <si>
    <t>Conjurer</t>
  </si>
  <si>
    <t>Occultist</t>
  </si>
  <si>
    <t>Shaman</t>
  </si>
  <si>
    <t>Medium</t>
  </si>
  <si>
    <t>Animist</t>
  </si>
  <si>
    <t>Spiritualist</t>
  </si>
  <si>
    <t>Astrologer</t>
  </si>
  <si>
    <t>Vizier</t>
  </si>
  <si>
    <t>Alienist</t>
  </si>
  <si>
    <t>Pact Master</t>
  </si>
  <si>
    <t>Cleric</t>
  </si>
  <si>
    <t>Acolyte</t>
  </si>
  <si>
    <t>Healer</t>
  </si>
  <si>
    <t>Disciple</t>
  </si>
  <si>
    <t>Priest</t>
  </si>
  <si>
    <t>Combat Medic</t>
  </si>
  <si>
    <t>Exorcist</t>
  </si>
  <si>
    <t>Preacher</t>
  </si>
  <si>
    <t>Zealot</t>
  </si>
  <si>
    <t>Plague Doctor</t>
  </si>
  <si>
    <t>Oracle</t>
  </si>
  <si>
    <t>Reaper</t>
  </si>
  <si>
    <t>Buccaneer</t>
  </si>
  <si>
    <t>Executioner</t>
  </si>
  <si>
    <t>Gravedigger</t>
  </si>
  <si>
    <t>Hangman</t>
  </si>
  <si>
    <t>Harbinger</t>
  </si>
  <si>
    <t>Sin Eater</t>
  </si>
  <si>
    <t>Sandman</t>
  </si>
  <si>
    <t>Whisperer</t>
  </si>
  <si>
    <t>Mercy Bringer</t>
  </si>
  <si>
    <t>Gaslighter</t>
  </si>
  <si>
    <t>Psychic</t>
  </si>
  <si>
    <t>Telepath</t>
  </si>
  <si>
    <t>Kinetic</t>
  </si>
  <si>
    <t>Amnesiac</t>
  </si>
  <si>
    <t>Hypnotist</t>
  </si>
  <si>
    <t>Diviner</t>
  </si>
  <si>
    <t>Haunted</t>
  </si>
  <si>
    <t>Mastermind</t>
  </si>
  <si>
    <t>Mindbleeder</t>
  </si>
  <si>
    <t>Chronomancer</t>
  </si>
  <si>
    <t>Puppet Master</t>
  </si>
  <si>
    <t>Runemage</t>
  </si>
  <si>
    <t>Abjurer</t>
  </si>
  <si>
    <t>Symbolist</t>
  </si>
  <si>
    <t>Cabalist</t>
  </si>
  <si>
    <t>Hermit</t>
  </si>
  <si>
    <t>Disenchanter</t>
  </si>
  <si>
    <t>Scrivener</t>
  </si>
  <si>
    <t>Sage</t>
  </si>
  <si>
    <t>Glyphic</t>
  </si>
  <si>
    <t>Cryptic</t>
  </si>
  <si>
    <t>Sorcerer</t>
  </si>
  <si>
    <t>Witch</t>
  </si>
  <si>
    <t>Cultist</t>
  </si>
  <si>
    <t>Warlock</t>
  </si>
  <si>
    <t>Effigist</t>
  </si>
  <si>
    <t>Dustbringer</t>
  </si>
  <si>
    <t>Winter Witch</t>
  </si>
  <si>
    <t>Hedgemage</t>
  </si>
  <si>
    <t>Witch Doctor</t>
  </si>
  <si>
    <t>Bokor</t>
  </si>
  <si>
    <t>Hag</t>
  </si>
  <si>
    <t>Malefax</t>
  </si>
  <si>
    <t>Wizard</t>
  </si>
  <si>
    <t>Elementalist</t>
  </si>
  <si>
    <t>Necromancer</t>
  </si>
  <si>
    <t>Hydromancer</t>
  </si>
  <si>
    <t>Geomancer</t>
  </si>
  <si>
    <t>Aeromancer</t>
  </si>
  <si>
    <t>Pyromancer</t>
  </si>
  <si>
    <t>Arcanist</t>
  </si>
  <si>
    <t>Solomancer</t>
  </si>
  <si>
    <t>Incanter</t>
  </si>
  <si>
    <t>Thaumaturge</t>
  </si>
  <si>
    <t>Blood Mage</t>
  </si>
  <si>
    <t>Faith Healer</t>
  </si>
  <si>
    <t>Guardian</t>
  </si>
  <si>
    <t>Mesmerist</t>
  </si>
  <si>
    <t>Ranger</t>
  </si>
  <si>
    <t>Shock Trooper</t>
  </si>
  <si>
    <t>Summoner</t>
  </si>
  <si>
    <t>Thug</t>
  </si>
  <si>
    <t>Beastmaster</t>
  </si>
  <si>
    <t>Blackthorn</t>
  </si>
  <si>
    <t>Blood Blade</t>
  </si>
  <si>
    <t>Bravo</t>
  </si>
  <si>
    <t>Daevic</t>
  </si>
  <si>
    <t>Paladin</t>
  </si>
  <si>
    <t>Technomancer</t>
  </si>
  <si>
    <t>Trickster</t>
  </si>
  <si>
    <t>Eldritch Warrior</t>
  </si>
  <si>
    <t>Enchanter</t>
  </si>
  <si>
    <t>Esoteric</t>
  </si>
  <si>
    <t>Hexblade</t>
  </si>
  <si>
    <t>Inquisitor</t>
  </si>
  <si>
    <t>Judge</t>
  </si>
  <si>
    <t>Totemist</t>
  </si>
  <si>
    <t>Vivisectionist</t>
  </si>
  <si>
    <t>Drifter</t>
  </si>
  <si>
    <t>Exemplar</t>
  </si>
  <si>
    <t>Illusionist</t>
  </si>
  <si>
    <t>Invoker</t>
  </si>
  <si>
    <t>Lore Keeper</t>
  </si>
  <si>
    <t>Phantasm</t>
  </si>
  <si>
    <t>Reaver</t>
  </si>
  <si>
    <t>Sniper</t>
  </si>
  <si>
    <t>Arcane Archer</t>
  </si>
  <si>
    <t>Bear Warrior</t>
  </si>
  <si>
    <t>Demonologist</t>
  </si>
  <si>
    <t>Harrower</t>
  </si>
  <si>
    <t>Musketeer</t>
  </si>
  <si>
    <t>Slayer</t>
  </si>
  <si>
    <t>Songmage</t>
  </si>
  <si>
    <t>Visionary</t>
  </si>
  <si>
    <t>Bloodrager</t>
  </si>
  <si>
    <t>Divine Blade</t>
  </si>
  <si>
    <t>Fatalist</t>
  </si>
  <si>
    <t>Herald</t>
  </si>
  <si>
    <t>Hexbow</t>
  </si>
  <si>
    <t>Psychologist</t>
  </si>
  <si>
    <t>Spellthief</t>
  </si>
  <si>
    <t>Synergist</t>
  </si>
  <si>
    <t>Avenger</t>
  </si>
  <si>
    <t>Juggler</t>
  </si>
  <si>
    <t>Kaoteknixian</t>
  </si>
  <si>
    <t>Magus</t>
  </si>
  <si>
    <t>Shadow Dancer</t>
  </si>
  <si>
    <t>Spelleater</t>
  </si>
  <si>
    <t>Sybarite</t>
  </si>
  <si>
    <t>Warder</t>
  </si>
  <si>
    <t>Channeler</t>
  </si>
  <si>
    <t>Diabolist</t>
  </si>
  <si>
    <t>Fortune Teller</t>
  </si>
  <si>
    <t>Nomad</t>
  </si>
  <si>
    <t>Outrider</t>
  </si>
  <si>
    <t>Saboteur</t>
  </si>
  <si>
    <t>Scourge</t>
  </si>
  <si>
    <t>Warblade</t>
  </si>
  <si>
    <t>Brawler</t>
  </si>
  <si>
    <t>Cartomancer</t>
  </si>
  <si>
    <t>Conduit</t>
  </si>
  <si>
    <t>Frightmaster</t>
  </si>
  <si>
    <t>Justiciar</t>
  </si>
  <si>
    <t>Outlaw</t>
  </si>
  <si>
    <t>Shadow</t>
  </si>
  <si>
    <t>Theurge</t>
  </si>
  <si>
    <t>General</t>
  </si>
  <si>
    <t>Hellion</t>
  </si>
  <si>
    <t>Martyr</t>
  </si>
  <si>
    <t>Ronin</t>
  </si>
  <si>
    <t>Songblade</t>
  </si>
  <si>
    <t>Spirit Guide</t>
  </si>
  <si>
    <t>Toxitician</t>
  </si>
  <si>
    <t>Trapsmith</t>
  </si>
  <si>
    <t>Bone Archer</t>
  </si>
  <si>
    <t>Charlatan</t>
  </si>
  <si>
    <t>Dancer</t>
  </si>
  <si>
    <t>Enigma</t>
  </si>
  <si>
    <t>Mindblade</t>
  </si>
  <si>
    <t>Primalist</t>
  </si>
  <si>
    <t>Rune Warrior</t>
  </si>
  <si>
    <t>Warden</t>
  </si>
  <si>
    <t>Ancestral Blade</t>
  </si>
  <si>
    <t>Necrologist</t>
  </si>
  <si>
    <t>Sapper</t>
  </si>
  <si>
    <t>Scholar</t>
  </si>
  <si>
    <t>Songhealer</t>
  </si>
  <si>
    <t>Spellweaver</t>
  </si>
  <si>
    <t>Weapon Master</t>
  </si>
  <si>
    <t>Wildcat</t>
  </si>
  <si>
    <t>Arsenalist</t>
  </si>
  <si>
    <t>Blasphemer</t>
  </si>
  <si>
    <t>Dreamstalker</t>
  </si>
  <si>
    <t>Gothi</t>
  </si>
  <si>
    <t>Hurler</t>
  </si>
  <si>
    <t>Kensai</t>
  </si>
  <si>
    <t>Liberator</t>
  </si>
  <si>
    <t>Sha'ir</t>
  </si>
  <si>
    <t>Blind Archer</t>
  </si>
  <si>
    <t>Ghostrider</t>
  </si>
  <si>
    <t>Grimalkin</t>
  </si>
  <si>
    <t>Heretic</t>
  </si>
  <si>
    <t>Mystic</t>
  </si>
  <si>
    <t>Shifu</t>
  </si>
  <si>
    <t>Skald</t>
  </si>
  <si>
    <t>Warpriest</t>
  </si>
  <si>
    <t>Chameleon</t>
  </si>
  <si>
    <t>Ghostfaced Killer</t>
  </si>
  <si>
    <t>Herbalist</t>
  </si>
  <si>
    <t>Rage Mage</t>
  </si>
  <si>
    <t>Renegade</t>
  </si>
  <si>
    <t>Stargazer</t>
  </si>
  <si>
    <t>Tactician</t>
  </si>
  <si>
    <t>Valkyrie</t>
  </si>
  <si>
    <t>New Beginning (Momentum Modifier) – If momentum is high enough, gain initial bonuses on turn, including ability to use scouted abilities.</t>
  </si>
  <si>
    <t>Bane Targeting – The modified skill has a chance to target all enemies of the same type.</t>
  </si>
  <si>
    <t>Instant Reload – The Crossbowman has a chance to reload after any ranged attack.</t>
  </si>
  <si>
    <t>Unerring Marks – After the Marksman attacks a target, all attacks against the target are unerring for a number of times.</t>
  </si>
  <si>
    <t>Flying Falcon – Falcon can only be targeted by ranged attacks and has increased dodge.</t>
  </si>
  <si>
    <t>Shared Bounty – Bounty abilities affect the entire team when they trigger.</t>
  </si>
  <si>
    <t>Tempered Resolve — Whenever the Initiate resists a percentage damage or death effect, his next attack gains increased damage.</t>
  </si>
  <si>
    <t>Impact Power – The Pugilist deals increased damage if he struck the same target the turn before.</t>
  </si>
  <si>
    <t>Stunning Roars — Any enemy that is stunned at the beginning of the Skirmisher's turn has their stun duration extended based on level.</t>
  </si>
  <si>
    <t>Diamond Body — If the Vajra does not target an enemy during his turn, he has a chance to ignore all damage until his next turn.</t>
  </si>
  <si>
    <t>Vajra</t>
  </si>
  <si>
    <t>Pressure Crack — When the Stone Fist scores a critical hit, it also triggers any glancing hit effects on that attack.</t>
  </si>
  <si>
    <t>Exposed Momentum — Whenever the Infiltrator loses hidden, he is quickened.</t>
  </si>
  <si>
    <t xml:space="preserve">Poisonous Refreshment – Whenever the associated proc triggers, the Viper Fang gains a poison use.  </t>
  </si>
  <si>
    <t>Condition Fortress — The Ascetic gains increased affliction resistance for each condition currently affecting him, whether affliction or enchantment.</t>
  </si>
  <si>
    <t>Thunder Strikes — Whenever the Thunderfist attacks a stunned enemy, that enemy also takes air damage.</t>
  </si>
  <si>
    <t>Counter from the Ground – The Drunken Master can counter even if prone or disarmed.  Higher levels increase chance to counter.</t>
  </si>
  <si>
    <t>Extended Ambush – Ambush abilities can be used while target has over a percentage of life.</t>
  </si>
  <si>
    <t>Stacking Bleed Proc – The modified skill has a chance to afflict the target with a stacking bleed.</t>
  </si>
  <si>
    <t>Trap Disarmament – Whenever the Burglar would otherwise trigger a trap on the field, they have a chance to remove that trap completely.</t>
  </si>
  <si>
    <t>Grand Larceny — Steal abilities have a chance to trigger a free attack (uses tag system)</t>
  </si>
  <si>
    <t>Glancing Dodge – Whenever the Acrobat suffers a glancing hit, it has a chance to be considered a dodge based on this skill.</t>
  </si>
  <si>
    <t>Transfer Contract — Next attack after a contract ends applies that contract to the new target</t>
  </si>
  <si>
    <t>Double Down — Enemies have a chance not to lose flanked at the start of their turn</t>
  </si>
  <si>
    <t>Smuggled Poisons - The first poison gained by the smuggler is also shared with all allies.  The amount of uses is based on this skill.</t>
  </si>
  <si>
    <t>Aversion Backstab – Whenever an enemy averted by the skulk attacks, the skulk attacks it in response.</t>
  </si>
  <si>
    <t>Second Poison — The Ninja can apply a second poison simultaneously</t>
  </si>
  <si>
    <t>Premade Reserves – Premade abilities have a chance to have multiple uses at the beginning of battle.</t>
  </si>
  <si>
    <t>True Chaos – Chaos abilities both use a random elemental power and target a random elemental resistance.</t>
  </si>
  <si>
    <t>Quick Call – Called shots can be activated the same turn they are used.</t>
  </si>
  <si>
    <t>Ignore Consequences – Whenever the brute would suffer consequences at the beginning of her turn due to a consequences ability, she has a chance to ignore those consequences.</t>
  </si>
  <si>
    <t>Reckless Attack – Attacks from the Raider have a chance to deal increased damage at the cost of preventing any active defenses until next turn.</t>
  </si>
  <si>
    <t>Double Exertion – Exertion effects trigger twice.</t>
  </si>
  <si>
    <t>Initial Rampage – The Marauder begins battle with a value of rampage based on this skill.</t>
  </si>
  <si>
    <t>Close to the Edge – Attacks the Rager make generate more threshold towards her Brink abilities</t>
  </si>
  <si>
    <t>Vandal</t>
  </si>
  <si>
    <t>Bloody Berserk – Attack the Rager makes while berserk also have backbiting based on the level of this skill.</t>
  </si>
  <si>
    <t>Vampiric Devotion – Life drain effects are not affected by vitality, but healing has a greater drain on vitality.</t>
  </si>
  <si>
    <t>Reactive Beast Form – The Beastlord has a chance to gain a beast form whenever damaged.</t>
  </si>
  <si>
    <t>Massive Power – The threshold for triggering massive damage is lowered for the Destroyer.</t>
  </si>
  <si>
    <t>High Stakes – Whenever the Gladiator attacks, he has a chance to deal 150% damage or 75% damage, as determined by skill level.</t>
  </si>
  <si>
    <t>Disarming Follow Up – The Duelist makes an immediate attack against any enemy that gains the disarmed condition.</t>
  </si>
  <si>
    <t>Hurry Phalanx – Whenever the Phalanx becomes ready, she quickens any ally within a short timer of action threshold to also become ready.</t>
  </si>
  <si>
    <t>Constant Momentum – If the Dervish begins her turn under a momentum threshold, she generates momentum but is delayed by a greater amount.</t>
  </si>
  <si>
    <t>Reactive Quickness — whenever the unit uses an ability with the reaction tag, they gain a minor quicken.</t>
  </si>
  <si>
    <t>Brace for Charge — the unit gains a defense bonus against each incoming attack scaled to the attacker's current momentum.</t>
  </si>
  <si>
    <t>Battle Hardened — whenever the unit takes damage during its own turn from combat exchanges such as Bushido, counters, or retaliation, it gains enhanced dodge until its next turn.</t>
  </si>
  <si>
    <t>Growing Defenses - Each attack against Dreadnaught enhances defense until end of her turn.</t>
  </si>
  <si>
    <t>Responsive Parries – Whenever the Swashbuckler parries an attack, she also makes a counter attack.  She has a reduced chance to make counter attacks without parrying though.</t>
  </si>
  <si>
    <t>Field Commander — Aid abilities used by the unit have enhanced effects and last two turns instead of one.</t>
  </si>
  <si>
    <t>Protected Intercessions – Whenever the Bodyguard would take damage for an ally, the amount of damage received is reduced by this skill level.</t>
  </si>
  <si>
    <t>Constant Ire – Attacks from the Champion that deal overkill damage have a multiplier to the overkill value based on this passive.</t>
  </si>
  <si>
    <t>Justice for the Infirm – The Hospitaler determines his justice modifier based on the character with the lowest health.</t>
  </si>
  <si>
    <t>My Kingdom for a Horse - The Cavalier has a chance to be treated as mounted at the beginning of all turns.</t>
  </si>
  <si>
    <t>Initial Corruption - The Black Knight begins battle with a certain amount of corruption.</t>
  </si>
  <si>
    <t>Rainbow Spectrum – The Mercenary deals increased damage for each element she has used during her turn.</t>
  </si>
  <si>
    <t>Sword Saint</t>
  </si>
  <si>
    <t>Swelling Enchantments – Until the first action of a unit after a Minstrel enchants them, the enchantment has an increased effect, based on this skill level.</t>
  </si>
  <si>
    <t>Pratfalls – Whenever the Jester becomes prone, he quickens all allies.  Whenever the Jester becomes disarmed, he deals ranged damage to a random enemy.  Both are based on this skill level.</t>
  </si>
  <si>
    <t>Mortal Harvest — Whenever the Dirge Singer kills an enemy with an instant kill effect (culling, ruthless, massive damage, or similar), he restores a percentage of his maximum health and a percentage of his maximum mana.</t>
  </si>
  <si>
    <t>Extended Cuts — Whenever the Balladeer applies a condition that already exists on the target, the maximum duration of that condition is increased. This effect can apply multiple times to the same condition.</t>
  </si>
  <si>
    <t>Favor of the Drum — Whenever the Drummer grants an elemental damage add to an ally, that ally also receives an additional untyped damage add.</t>
  </si>
  <si>
    <t>Initial Disguise - The Spy begins battle disguised.  Higher levels of this skill allow more disguise options.</t>
  </si>
  <si>
    <t>Elusive Rhythm — Whenever an enemy is prevented from targeting the Mountebank due to a condition, the Mountebank is quickened.</t>
  </si>
  <si>
    <t>Dedicated Entourage — Whenever the Diva grants a provoke to an ally, that provoke lasts for one additional instance.</t>
  </si>
  <si>
    <t>Encore — When the Muse is killed, he is granted one free resurrection on himself.</t>
  </si>
  <si>
    <t>Constant Light – No units can gain hidden in battle.</t>
  </si>
  <si>
    <t>Death Throes – When a companion of the Conjurer would die, it makes one last attack.</t>
  </si>
  <si>
    <t>Initial Retaliation – The Occultist deals additional damage the first-time retaliation triggers each time she gains it.</t>
  </si>
  <si>
    <t>Critical Attendance – Whenever the Shaman scores a critical hit, her companion has an increased chance to critical during its turn.</t>
  </si>
  <si>
    <t>Dualistic Power – Whenever the Medium increases one elemental power or resistance, she increases the opposed power by a percentage of that amount.</t>
  </si>
  <si>
    <t>Animated Persistence – Animation abilities from the Animist have a chance not to be consumed when they trigger.</t>
  </si>
  <si>
    <t>Endangered Awakening – Whenever the Spiritualist becomes endangered, she quickens and gains enhanced magic power with her next turn.</t>
  </si>
  <si>
    <t>Sea of Stars – Whenever the Astrologer scores enough critical hits, she triggers a light magic attack against all enemies.</t>
  </si>
  <si>
    <t>Dark Harvest – Whenever a unit with corruption on it dies, the Vizier restores mana based on the level of corruption.</t>
  </si>
  <si>
    <t>Life of Insanity – The Alienist cannot die from illusory damage, but when illusory damage expires, it is converted into real damage based on the level of this passive.</t>
  </si>
  <si>
    <t>Lifebond – Whenever the Pact Master would be dealt lethal damage while she has a companion, she survives with one health and all overflow damage is dealt to her companion.</t>
  </si>
  <si>
    <t>Assisted Overheals – Overheals from the Acolyte include a percentage of all health restored, based on the level of this skill.</t>
  </si>
  <si>
    <t>Reactive Resistance – The Disciple gains elemental resistance based on the last element that damaged him.</t>
  </si>
  <si>
    <t>Conserve Vitality - The Combat Medic has a chance to keep vitality buffs when damaged based on this passive.</t>
  </si>
  <si>
    <t>Exorcism – Attacks against intangible enemies have a chance to automatically kill them based on their low health and mana.</t>
  </si>
  <si>
    <t>Plague Bearer - The Plague Doctor begins battle with contagion that has a chance to spread afflictions to enemies instead.</t>
  </si>
  <si>
    <t>Enhanced Potential – Whenever the Buccaneer uses an ability that is based on the value of a damage affliction, the value is considered greater, based on this skill level.</t>
  </si>
  <si>
    <t>Critical Execution – The Executioner deals increased critical damage if the target has the lowest health.</t>
  </si>
  <si>
    <t>Burial Proc – The modified skill has a chance to afflict the target with burial.</t>
  </si>
  <si>
    <t>Sinful Vapors - The Sin Eater gains mana whenever any affliction is purged.</t>
  </si>
  <si>
    <t>Nightmare Manifest – Whenever incapacitated is removed from the Sandman, he deals illusory damage to all enemies based on the period he was incapacitated.</t>
  </si>
  <si>
    <t>Whispering Maladies - The Whisperer has improved affliction power based on total number of enemies.</t>
  </si>
  <si>
    <t>Greater Heights – Heightened abilities cost less mana for each extra cast.</t>
  </si>
  <si>
    <t>Brainburning Strikes – Whenever the Amnesiac attacks an enemy with mana burn, she triggers that affliction on the target.</t>
  </si>
  <si>
    <t>Lingering Patterns - Patterns remain active for a period after channeling starts.</t>
  </si>
  <si>
    <t>Double Divination – The Diviner can maintain two divination effects at a time.</t>
  </si>
  <si>
    <t>Haunted Spells - Spells have increased effect on low mana targets.</t>
  </si>
  <si>
    <t>Morbid Imagination – The Mindbleeder has increased illusory power the closer she is to death, based on the level of this skill.</t>
  </si>
  <si>
    <t>Personal Time – The Chronomancer benefits when either slowed or hasted, with enchantments lasting longer while slower and afflictions fading quicker when hasted.</t>
  </si>
  <si>
    <t>Broken Will – The Psychic lowers possession resistance and ignore possession by a percentage based on this skill level.</t>
  </si>
  <si>
    <t>Double Defense Procs – Whenever a defense proc or runes triggers on the unit, it has a chance to trigger twice.</t>
  </si>
  <si>
    <t>Know Your Master – Companions will not attack the Cabalist, and have a chance not to attack other party members.</t>
  </si>
  <si>
    <t>Prismatic Magic – The Sage has a chance to create a random prism when this proc triggers.</t>
  </si>
  <si>
    <r>
      <t xml:space="preserve">Double Attack Procs </t>
    </r>
    <r>
      <rPr>
        <sz val="11"/>
        <color rgb="FF000000"/>
        <rFont val="Calibri"/>
        <family val="2"/>
      </rPr>
      <t>– Whenever an attack proc or rune triggers on the unit, it has a chance to trigger twice.</t>
    </r>
  </si>
  <si>
    <t>Remnants of Fate - Whenever a countdown triggers, the Cryptic gains mana.</t>
  </si>
  <si>
    <t>Share in Consumption – Whenever a drain ability benefits an ally, the Cultist gets a portion of the effect based on this skill level.</t>
  </si>
  <si>
    <t>Whirlwind Targeting – The modified skill has a chance to target all enemies adjacent to the original target.</t>
  </si>
  <si>
    <t>Personal Effigy – The Effigist gains increased magic damage for each damage affliction present on her.</t>
  </si>
  <si>
    <t>Chill to Frost - Whenever an enemy would be slowed enemy is slowed again, it is instead incapacitated.</t>
  </si>
  <si>
    <t>Elemental Momentum — Each time the Elementalist uses an ability with a different element than the previous elemental ability, she gains a stacking bonus to cast speed and reduced mana cost. The stack resets to zero when she repeats an element from her current set.</t>
  </si>
  <si>
    <t>Kill Steal — The Necromancer's kill skills have a chance to activate when allied units kill enemies.</t>
  </si>
  <si>
    <t>Water Mastery – Water spells cost less mana and cast quicker.</t>
  </si>
  <si>
    <t>Earth Mastery – Earth spells cost less mana and cast quicker.</t>
  </si>
  <si>
    <t>Air Mastery – Air spells cost less mana and cast quicker.</t>
  </si>
  <si>
    <t>Fire Mastery – Fire spells cost less mana and cast quicker.</t>
  </si>
  <si>
    <t>Arcane Conversion – When the modified skill is triggered, the damage type has a chance to be converted to arcane.</t>
  </si>
  <si>
    <t>Mana Disparity — Increases magic power based on the difference between the target's current mana and the Solomancer's current mana. Checked before the ability's mana cost is spent.</t>
  </si>
  <si>
    <t>Reflected Counterspell — Prepared ability that counters an enemy spell and deals magic damage to the caster and random enemies based on the countered spell's mana cost.</t>
  </si>
  <si>
    <t>Arcane Expenditure — Enhances the magic power of all abilities used on the next turn based on total mana spent on the current turn.</t>
  </si>
  <si>
    <t>Mana From Dust - Whenever the Dustbringer kills an enemy with corruption, she recovers mana based on that corruption.</t>
  </si>
  <si>
    <t>Agnostic Afflictions – The Hedgemage ignores the opposing element penalty for vulnerability and exposure effects she applies. These effects retain full value even against resistances that would normally reduce them, as if the element were neutral.</t>
  </si>
  <si>
    <t>Fetish Bag – The Witch Doctor gains increased mana generation for each fetish currently held and not yet deployed. The bonus scales with the number of undeployed fetishes.</t>
  </si>
  <si>
    <t>Corpse Pile – Whenever another companion would be generated or would die, the Bokor's current zombie companion restores health and gains increased maximum health.</t>
  </si>
  <si>
    <t>Expiration Surge – Whenever any affliction on any enemy expires naturally, the Hag generates mana. Criteria that complete their damage threshold generate a larger mana bonus.</t>
  </si>
  <si>
    <t>Cursed Amplification – Increases the potency and power of all afflictions used against cursed enemies. This applies to afflictions used by any ally, not just the Malefax.</t>
  </si>
  <si>
    <t>dodge bonus after attacking, duration scales with attack speed</t>
  </si>
  <si>
    <t>increased damage when attacking same enemy as previous turn</t>
  </si>
  <si>
    <t>gains percentage of target's base damage on attack</t>
  </si>
  <si>
    <t>chance to stun on reaction and counter attacks</t>
  </si>
  <si>
    <t>increased glancing damage</t>
  </si>
  <si>
    <t>enhanced critical chance immediately after losing hidden status</t>
  </si>
  <si>
    <t>poison applies even on glancing hits</t>
  </si>
  <si>
    <t>chance to parry afflictions</t>
  </si>
  <si>
    <t>dodge bonus on miss, scales with miss amount</t>
  </si>
  <si>
    <t>delayed secondary damage add after initial attack</t>
  </si>
  <si>
    <t>Katar</t>
  </si>
  <si>
    <t>Brass Knuckes</t>
  </si>
  <si>
    <t>Tekko</t>
  </si>
  <si>
    <t>Spiked Knuckles</t>
  </si>
  <si>
    <t>Boulder Gauntlet</t>
  </si>
  <si>
    <t>Neko-te</t>
  </si>
  <si>
    <t>Adroit Momentum – Ranged attack with pinpoint and momentum enhancing accuracy (Scout)</t>
  </si>
  <si>
    <t>Aimed Momentum – Ranged attack that generates extra aim based on momentum (Scout)</t>
  </si>
  <si>
    <t>Coordinated Shot – Ranged attack with quick preparation that grants increased accuracy and damage to next attack versus target (Scout)</t>
  </si>
  <si>
    <t>Delaying Jolt – Ranged attack with delay against stunned target (Scout)</t>
  </si>
  <si>
    <t>Flanking Shot – Ranged attack that causes flanked (Scout)</t>
  </si>
  <si>
    <t>Lay of the Land – Ranged attack that enhances dodge of team based on aim (Scout)</t>
  </si>
  <si>
    <t>Quickening Aim – Ranged attack against single target that consumes aim to quicken self (Scout)</t>
  </si>
  <si>
    <t>Rapid Vow – Prepared ranged attack that determines target on preparation.  Quickens scout on preparation and on use (Scout)</t>
  </si>
  <si>
    <t>Scouted Arrow Burst – Ranged attack against all enemies.  Deals less damage and requires aim if not first turn (Scout)</t>
  </si>
  <si>
    <t>Scouted Chink – Full penetration ranged attack if first attack of battle.  Can proc full penetration with ranged attack after (Scout)</t>
  </si>
  <si>
    <t>Scouted Shot – Ranged attack with momentum.  Generates aim if first turn (Scout)</t>
  </si>
  <si>
    <t>Speed Shot – Ranged attack that requires momentum and grants aim and deals extra damage based on momentum (Scout)</t>
  </si>
  <si>
    <t>Sudden Shot – Ranged attack with sudden (Scout)</t>
  </si>
  <si>
    <t>Supplemented Shot – Ranged attack.  Causes the target to take damage on the next x times it misses.  Consumes aim (Scout)</t>
  </si>
  <si>
    <t>Aimed Pursuit – Follows hit, quickens ally and enhances accuracy based on aim on target (Scout)</t>
  </si>
  <si>
    <t>Danger Warning – Grants all allies enhanced dodge until next turn (Scout)</t>
  </si>
  <si>
    <t>Momentum Arrow – Ranged attack requiring momentum (Scout)</t>
  </si>
  <si>
    <t>Scouted Positions – Flanks and delays all enemies as first action.  Otherwise flanks and delays single enemy (Scout)</t>
  </si>
  <si>
    <t>Scouted Preparations – Provides initial bonuses as a period enhancement to all allies on first turn.  Otherwise only provides them until next turn (Scout)</t>
  </si>
  <si>
    <t>Speed Screen – Grants haste until next turn and generates aim, must be used as last action (Scout)</t>
  </si>
  <si>
    <t>Momentous Initiative – Gain initial bonuses until beginning of next turn.  Requires momentum (Scout)</t>
  </si>
  <si>
    <t>Perilous Ground – Follows ranged attack, flanks target (Scout)</t>
  </si>
  <si>
    <t>Scouted Aim – Alpha, generates aim.  Also enhances accuracy and quickens self as first action (Scout)</t>
  </si>
  <si>
    <t>Scouted Maneuvers - Quicken all and remove flanked as first action.  Otherwise only quickens and removes flanked from a single target (Scout)</t>
  </si>
  <si>
    <t>Share Momentum – Quicken all allies based on momentum (Scout)</t>
  </si>
  <si>
    <t>Male</t>
  </si>
  <si>
    <t>Female</t>
  </si>
  <si>
    <t>Bagh Nakh</t>
  </si>
  <si>
    <t>Bo Staff</t>
  </si>
  <si>
    <t>Steins</t>
  </si>
  <si>
    <t>Stormgloves</t>
  </si>
  <si>
    <t>initiative bonus, acts sooner in first round</t>
  </si>
  <si>
    <t>bonus scales with number of enemies of the hunted type present</t>
  </si>
  <si>
    <t>very high damage, very long reload</t>
  </si>
  <si>
    <t>bonus to prepared/vow attacks</t>
  </si>
  <si>
    <t>accuracy while accompanied</t>
  </si>
  <si>
    <t>increased prone chance or immobilization</t>
  </si>
  <si>
    <t>accuracy bonus scaling with target's lost health</t>
  </si>
  <si>
    <t>quicken when attacking endangered enemies</t>
  </si>
  <si>
    <t>damage bonus scaling with target's dodge value</t>
  </si>
  <si>
    <t>increased benefit from pinpoint mechanic</t>
  </si>
  <si>
    <t>Heavy Crossbow</t>
  </si>
  <si>
    <t>Bolas</t>
  </si>
  <si>
    <t>Reflex Bow</t>
  </si>
  <si>
    <t>True Shot</t>
  </si>
  <si>
    <t>Recurve Bow</t>
  </si>
  <si>
    <t>Flatbow</t>
  </si>
  <si>
    <t>Springbow</t>
  </si>
  <si>
    <t>Composite Bow</t>
  </si>
  <si>
    <t>Mach Bow</t>
  </si>
  <si>
    <t>Greatclub</t>
  </si>
  <si>
    <t>Lochaber</t>
  </si>
  <si>
    <t>Battle Axe and Spiked Shield</t>
  </si>
  <si>
    <t>Double Axe</t>
  </si>
  <si>
    <t>Francisca and Half Shield</t>
  </si>
  <si>
    <t>Ravager</t>
  </si>
  <si>
    <t>Dual Axes</t>
  </si>
  <si>
    <t>Headsplitter</t>
  </si>
  <si>
    <t>Labrys</t>
  </si>
  <si>
    <t>Battle Scythe</t>
  </si>
  <si>
    <t>intrinsic delay on hit</t>
  </si>
  <si>
    <t>damage on block or enhanced retaliation</t>
  </si>
  <si>
    <t>bonus while berserk</t>
  </si>
  <si>
    <t>rampage bonus scaling with enemy deaths</t>
  </si>
  <si>
    <t>chance to provoke on block</t>
  </si>
  <si>
    <t>chance to maximize damage</t>
  </si>
  <si>
    <t>quicken on attack while endangered</t>
  </si>
  <si>
    <t>damages self at start of turn for stat bonus</t>
  </si>
  <si>
    <t>increased massive damage threshold range</t>
  </si>
  <si>
    <t>Flute</t>
  </si>
  <si>
    <t>Trumpet</t>
  </si>
  <si>
    <t>Bagpipes</t>
  </si>
  <si>
    <t>Lyre</t>
  </si>
  <si>
    <t>Wardrums</t>
  </si>
  <si>
    <t>Guitar</t>
  </si>
  <si>
    <t>Accordion</t>
  </si>
  <si>
    <t>Cello</t>
  </si>
  <si>
    <t>Violin</t>
  </si>
  <si>
    <t>Harp</t>
  </si>
  <si>
    <t>enhancement and weakness duration</t>
  </si>
  <si>
    <t>increased effect and duration of enhancements and weaknesses on first turn</t>
  </si>
  <si>
    <t>increased power of weaken effects</t>
  </si>
  <si>
    <t>increased power of conditions already present on unit</t>
  </si>
  <si>
    <t>minor quicken to all allies on turn</t>
  </si>
  <si>
    <t>increased enchant power while hidden</t>
  </si>
  <si>
    <t>grants scorn against next attack</t>
  </si>
  <si>
    <t>increased magic damage but increased mana costs</t>
  </si>
  <si>
    <t>improved retaliation and reflection</t>
  </si>
  <si>
    <t>increased effects of light-based conditions</t>
  </si>
  <si>
    <t>Code:</t>
  </si>
  <si>
    <t>Healing Belt</t>
  </si>
  <si>
    <t>Lightning Belt</t>
  </si>
  <si>
    <t>Acid Belt</t>
  </si>
  <si>
    <t>Purge Belt</t>
  </si>
  <si>
    <t>Damage Add Belt</t>
  </si>
  <si>
    <t>Grenade Belt</t>
  </si>
  <si>
    <t>Tangle Belt</t>
  </si>
  <si>
    <t>Teknos Armor</t>
  </si>
  <si>
    <t>Teknos Weapon</t>
  </si>
  <si>
    <t>Ramshackle Shot</t>
  </si>
  <si>
    <t>Teknos Shielding</t>
  </si>
  <si>
    <t>Grenade</t>
  </si>
  <si>
    <t>Teknos Shot</t>
  </si>
  <si>
    <t>Amplifying Shot</t>
  </si>
  <si>
    <t>Timebomb</t>
  </si>
  <si>
    <t>Air</t>
  </si>
  <si>
    <t>Air retaliation</t>
  </si>
  <si>
    <t>3 Random Attacks</t>
  </si>
  <si>
    <t>Multiple storm instead</t>
  </si>
  <si>
    <t>Chance for multipe storm attacks</t>
  </si>
  <si>
    <t>Storms per amplification</t>
  </si>
  <si>
    <t>Storm against 2 others</t>
  </si>
  <si>
    <t>Earth</t>
  </si>
  <si>
    <t>Fortification</t>
  </si>
  <si>
    <t>Clobbering</t>
  </si>
  <si>
    <t>Defense weakness</t>
  </si>
  <si>
    <t>Clobbering attack</t>
  </si>
  <si>
    <t>Increased clobbering per amplification</t>
  </si>
  <si>
    <t>Fire</t>
  </si>
  <si>
    <t>Chance to heal all</t>
  </si>
  <si>
    <t>Chance to damage all</t>
  </si>
  <si>
    <t>Fire bleed</t>
  </si>
  <si>
    <t>Pierces fire resistance</t>
  </si>
  <si>
    <t>Increased damage to all per amplification</t>
  </si>
  <si>
    <t>Lesser damage against all others</t>
  </si>
  <si>
    <t>Water</t>
  </si>
  <si>
    <t>Regeneration</t>
  </si>
  <si>
    <t>Generate mana</t>
  </si>
  <si>
    <t>Dodge weakness</t>
  </si>
  <si>
    <t>Chance for incapacitate</t>
  </si>
  <si>
    <t>Greater damage and reduced range</t>
  </si>
  <si>
    <t>Chance to cause brittle</t>
  </si>
  <si>
    <t>Light</t>
  </si>
  <si>
    <t>Heal target and teknixian</t>
  </si>
  <si>
    <t>2 Attacks against same target</t>
  </si>
  <si>
    <t>Justice</t>
  </si>
  <si>
    <t>Chance to disenchant</t>
  </si>
  <si>
    <t>Doubles amplify stacking</t>
  </si>
  <si>
    <t>Chance to blind all</t>
  </si>
  <si>
    <t>Dark</t>
  </si>
  <si>
    <t>Provides death protection</t>
  </si>
  <si>
    <t>Culling</t>
  </si>
  <si>
    <t>Bloodlust</t>
  </si>
  <si>
    <t>Life drain</t>
  </si>
  <si>
    <t>Stacking cull chance</t>
  </si>
  <si>
    <t>Mana</t>
  </si>
  <si>
    <t>Restores target mana</t>
  </si>
  <si>
    <t>Consumes mana for more damage</t>
  </si>
  <si>
    <t>Damages mana</t>
  </si>
  <si>
    <t>Damage scales with mana</t>
  </si>
  <si>
    <t>Drains mana</t>
  </si>
  <si>
    <t>Delay</t>
  </si>
  <si>
    <t>Quickens target</t>
  </si>
  <si>
    <t>Delays target</t>
  </si>
  <si>
    <t>Delays all</t>
  </si>
  <si>
    <t>Chance for prone</t>
  </si>
  <si>
    <t>Penetration</t>
  </si>
  <si>
    <t>Purges damage affliction</t>
  </si>
  <si>
    <t>Penetrate</t>
  </si>
  <si>
    <t>Penetrates defense</t>
  </si>
  <si>
    <t>Causes bleed</t>
  </si>
  <si>
    <t>Corruption</t>
  </si>
  <si>
    <t>Cleanses corruption</t>
  </si>
  <si>
    <t>Corrupt damage</t>
  </si>
  <si>
    <t>Illusory</t>
  </si>
  <si>
    <t>Cleanses illusory</t>
  </si>
  <si>
    <t>Illusory damage</t>
  </si>
  <si>
    <t>Chance to possess</t>
  </si>
  <si>
    <t>Flechette</t>
  </si>
  <si>
    <t>Storm heal</t>
  </si>
  <si>
    <t>Damage based on consumption</t>
  </si>
  <si>
    <t>Wild damage</t>
  </si>
  <si>
    <t>Chance to use all ammo</t>
  </si>
  <si>
    <t>Conserves ammo per amplification</t>
  </si>
  <si>
    <t>Damage based on remaining ammo</t>
  </si>
  <si>
    <t>Summoning Seal</t>
  </si>
  <si>
    <t>Hand Mirror</t>
  </si>
  <si>
    <t>Tomahawks</t>
  </si>
  <si>
    <t>Planchette</t>
  </si>
  <si>
    <t>Sagaris</t>
  </si>
  <si>
    <t>Precipice Lance</t>
  </si>
  <si>
    <t>Telescope</t>
  </si>
  <si>
    <t>Lamp</t>
  </si>
  <si>
    <t>Tentacles</t>
  </si>
  <si>
    <t>Compact</t>
  </si>
  <si>
    <t>companion quicken on turn</t>
  </si>
  <si>
    <t>Whip</t>
  </si>
  <si>
    <t>quicken all companions on critical</t>
  </si>
  <si>
    <t>increased summoning speed</t>
  </si>
  <si>
    <t>increased retaliation effects on self</t>
  </si>
  <si>
    <t>companion critical chance and damage</t>
  </si>
  <si>
    <t>increased spell critical chance</t>
  </si>
  <si>
    <t>bonus damage while companion is alive</t>
  </si>
  <si>
    <t>endangered damage, bonus when both user and target are endangered</t>
  </si>
  <si>
    <t>increased damage for each enemy damaged during turn</t>
  </si>
  <si>
    <t>elemental switching with companion element</t>
  </si>
  <si>
    <t>reduce affliction resistance on hit</t>
  </si>
  <si>
    <t>intrinsic heal siphon and pain link with companion</t>
  </si>
  <si>
    <t>Psalm</t>
  </si>
  <si>
    <t>Aspergillium</t>
  </si>
  <si>
    <t>Thurible</t>
  </si>
  <si>
    <t>Crosier</t>
  </si>
  <si>
    <t>Absolution</t>
  </si>
  <si>
    <t>Morningstar</t>
  </si>
  <si>
    <t>Caduceus</t>
  </si>
  <si>
    <t>Penitent</t>
  </si>
  <si>
    <t>Requiem</t>
  </si>
  <si>
    <t>Reliquary</t>
  </si>
  <si>
    <t>increased accuracy/damage/healing while lucky active</t>
  </si>
  <si>
    <t>increased healing to endangered allies</t>
  </si>
  <si>
    <t>purge power bonus</t>
  </si>
  <si>
    <t>increased damage shield granted</t>
  </si>
  <si>
    <t>reduced vitality consumption</t>
  </si>
  <si>
    <t>intrinsic ghost touch</t>
  </si>
  <si>
    <t>increased incapacitate potency and landing chance</t>
  </si>
  <si>
    <t>increased damage and speed when alone</t>
  </si>
  <si>
    <t>increased contagion spread</t>
  </si>
  <si>
    <t>increased countdown duration, attacks increase countdown power</t>
  </si>
  <si>
    <t>Trident and Net</t>
  </si>
  <si>
    <t>Rapier</t>
  </si>
  <si>
    <t>Pilum and Scutum</t>
  </si>
  <si>
    <t>Double Flail</t>
  </si>
  <si>
    <t>Estoc and Bracer</t>
  </si>
  <si>
    <t>Longspear</t>
  </si>
  <si>
    <t>Katana and Wazikashi</t>
  </si>
  <si>
    <t>Maul</t>
  </si>
  <si>
    <t>Foil and Parry Dagger</t>
  </si>
  <si>
    <t>Halberd and Shield</t>
  </si>
  <si>
    <t>increased overkill value</t>
  </si>
  <si>
    <t>increased prone chance</t>
  </si>
  <si>
    <t>increased disarm chance</t>
  </si>
  <si>
    <t>increased damage per ally ready to act</t>
  </si>
  <si>
    <t>accuracy builds on consecutive hits</t>
  </si>
  <si>
    <t>reduced chance attacks are parried</t>
  </si>
  <si>
    <t>bonus damage from momentum</t>
  </si>
  <si>
    <t>increased damage for a period after being damaged</t>
  </si>
  <si>
    <t>bonus to reaction ability damage</t>
  </si>
  <si>
    <t>bonus to next damage when quickened</t>
  </si>
  <si>
    <t>quicken team on parry</t>
  </si>
  <si>
    <t>Flanged Mace and Hard Shield</t>
  </si>
  <si>
    <t>Broadsword and Wideshield</t>
  </si>
  <si>
    <t>Gurz</t>
  </si>
  <si>
    <t>Lance and Shield</t>
  </si>
  <si>
    <t>Bec de Corbin and Bastion Shield</t>
  </si>
  <si>
    <t>Great Lance</t>
  </si>
  <si>
    <t>Paired Batons</t>
  </si>
  <si>
    <t>Spiked Ball and Chain</t>
  </si>
  <si>
    <t>Morgernstern</t>
  </si>
  <si>
    <t>Lucerne and Temple Shield</t>
  </si>
  <si>
    <t>Major Abilities</t>
  </si>
  <si>
    <t>Move Abilities</t>
  </si>
  <si>
    <t>Minor Abilities</t>
  </si>
  <si>
    <t>chance to ignore glancing hits at full health</t>
  </si>
  <si>
    <t>increased threshold charge from damage</t>
  </si>
  <si>
    <t>increased healing and purge based on proximity to death</t>
  </si>
  <si>
    <t>chance to avoid block on attack</t>
  </si>
  <si>
    <t>highest intrinsic block chance</t>
  </si>
  <si>
    <t>increased magic resistance</t>
  </si>
  <si>
    <t>lucky parry, checks twice</t>
  </si>
  <si>
    <t>bonus damage based on corruption on self</t>
  </si>
  <si>
    <t>damage increases based on time since last action</t>
  </si>
  <si>
    <t>overheals spread to allies</t>
  </si>
  <si>
    <t>Mindshard</t>
  </si>
  <si>
    <t>Hovering Orbs</t>
  </si>
  <si>
    <t>Crystallized Memory</t>
  </si>
  <si>
    <t>Pendulum Chain</t>
  </si>
  <si>
    <t>Crystal Ball</t>
  </si>
  <si>
    <t>Ghostly Accompaniment</t>
  </si>
  <si>
    <t>Axiom Rod</t>
  </si>
  <si>
    <t>Trepan</t>
  </si>
  <si>
    <t>Hourglass</t>
  </si>
  <si>
    <t>Marionette</t>
  </si>
  <si>
    <t>dodge and reflection bonus after attacking</t>
  </si>
  <si>
    <t>ranged damage based on magic power</t>
  </si>
  <si>
    <t>procs avert on target when attacking</t>
  </si>
  <si>
    <t>increased channel duration</t>
  </si>
  <si>
    <t>reveals target health after attack</t>
  </si>
  <si>
    <t>mana damage</t>
  </si>
  <si>
    <t>improves possession effects on allies</t>
  </si>
  <si>
    <t>additional damage based on illusory damage on target</t>
  </si>
  <si>
    <t>reduces quicken/delay tolerance</t>
  </si>
  <si>
    <t>improved damage when possessing enemies</t>
  </si>
  <si>
    <t>Harpoon</t>
  </si>
  <si>
    <t>Guillotine Bow</t>
  </si>
  <si>
    <t>Coffin Bow</t>
  </si>
  <si>
    <t>Noose Strung Crossbow</t>
  </si>
  <si>
    <t>Deathknell</t>
  </si>
  <si>
    <t>Umbral Bow</t>
  </si>
  <si>
    <t>Sandpouch</t>
  </si>
  <si>
    <t>Ankou Bow</t>
  </si>
  <si>
    <t>Quietus</t>
  </si>
  <si>
    <t>Smoke Lantern</t>
  </si>
  <si>
    <t>increased power from damage afflictions</t>
  </si>
  <si>
    <t>extra damage against lowest health enemy</t>
  </si>
  <si>
    <t>increased damage based on tired duration on target</t>
  </si>
  <si>
    <t>extra damage to next ally attacking same target</t>
  </si>
  <si>
    <t>increased damage after purging or disenchanting</t>
  </si>
  <si>
    <t>attacks have chance to be insidious</t>
  </si>
  <si>
    <t>increased damage against more enemies present</t>
  </si>
  <si>
    <t>increased damage against solo enemies</t>
  </si>
  <si>
    <t>illusory damage add while endangered</t>
  </si>
  <si>
    <t>Blowgun</t>
  </si>
  <si>
    <t>Shiv</t>
  </si>
  <si>
    <t>Crowbar</t>
  </si>
  <si>
    <t>Switchblades</t>
  </si>
  <si>
    <t>Trapeze Wire</t>
  </si>
  <si>
    <t>Stiletto</t>
  </si>
  <si>
    <t>Loaded Dice</t>
  </si>
  <si>
    <t>Contraband</t>
  </si>
  <si>
    <t>Alleyknives</t>
  </si>
  <si>
    <t>Paired Jittes</t>
  </si>
  <si>
    <t>increased affliction power with poisons</t>
  </si>
  <si>
    <t>increased bleeding</t>
  </si>
  <si>
    <t>extra damage against full health enemies</t>
  </si>
  <si>
    <t>drains extra health and mana</t>
  </si>
  <si>
    <t>increased accuracy to next attack after missing, scales with miss amount</t>
  </si>
  <si>
    <t>chance for instant death to overwhelm resistance</t>
  </si>
  <si>
    <t>critical damage increases on failed critical</t>
  </si>
  <si>
    <t>chance to conserve poisons</t>
  </si>
  <si>
    <t>penetration while hidden</t>
  </si>
  <si>
    <t>prevents counters on parry</t>
  </si>
  <si>
    <t>Obelisk</t>
  </si>
  <si>
    <t>Sign of Girru</t>
  </si>
  <si>
    <t>Stone Rod</t>
  </si>
  <si>
    <t>Sigil Staff</t>
  </si>
  <si>
    <t>Unraveller</t>
  </si>
  <si>
    <t>Quill Rod</t>
  </si>
  <si>
    <t>Crook</t>
  </si>
  <si>
    <t>Glyph</t>
  </si>
  <si>
    <t>Cypher</t>
  </si>
  <si>
    <t>Arcanite</t>
  </si>
  <si>
    <t>increased counterspell value</t>
  </si>
  <si>
    <t>next attack deals extra fire damage</t>
  </si>
  <si>
    <t>grants clobbering to companion</t>
  </si>
  <si>
    <t>improved spell criticals when alone</t>
  </si>
  <si>
    <t>chance to proc disenchant on attack</t>
  </si>
  <si>
    <t>increased trap damage</t>
  </si>
  <si>
    <t>increased resistance piercing on attacks</t>
  </si>
  <si>
    <t>critical multiplier applies to damage adds on critical</t>
  </si>
  <si>
    <t>deals portion of countdown damage present on target</t>
  </si>
  <si>
    <t>damage scales with total mana used</t>
  </si>
  <si>
    <t>Stormbreaker</t>
  </si>
  <si>
    <t>Flamberge</t>
  </si>
  <si>
    <t>Frostbrand and Waveshield</t>
  </si>
  <si>
    <t>Bearded Axe and Timber Shield</t>
  </si>
  <si>
    <t>Sellswords</t>
  </si>
  <si>
    <t>Catalyst</t>
  </si>
  <si>
    <t>Phasehammer</t>
  </si>
  <si>
    <t>Mordaxt</t>
  </si>
  <si>
    <t>Voidblades</t>
  </si>
  <si>
    <t>Zweihander</t>
  </si>
  <si>
    <t>air/lightning damage add</t>
  </si>
  <si>
    <t>fire damage add</t>
  </si>
  <si>
    <t>water/ice damage add</t>
  </si>
  <si>
    <t>earth damage add</t>
  </si>
  <si>
    <t>chaos damage add</t>
  </si>
  <si>
    <t>increased personal enhancements</t>
  </si>
  <si>
    <t>intrinsic phasing chance</t>
  </si>
  <si>
    <t>increased damage while barrier is active</t>
  </si>
  <si>
    <t>dark damage add</t>
  </si>
  <si>
    <t>light damage add</t>
  </si>
  <si>
    <t>Ethermist</t>
  </si>
  <si>
    <t>Needlegun</t>
  </si>
  <si>
    <t>Force Rifle</t>
  </si>
  <si>
    <t>Chaos Cannon</t>
  </si>
  <si>
    <t>Stone Blaster</t>
  </si>
  <si>
    <t>Scattershot</t>
  </si>
  <si>
    <t>Sacred Revolvers</t>
  </si>
  <si>
    <t>Water Pistol</t>
  </si>
  <si>
    <t>Hand Catapult</t>
  </si>
  <si>
    <t>Phantasm Generator</t>
  </si>
  <si>
    <t>damage and ammo load based on mana, mana ammo</t>
  </si>
  <si>
    <t>natural penetration, penetrate ammo</t>
  </si>
  <si>
    <t>delays on hit, delay ammo</t>
  </si>
  <si>
    <t>corrupt damage, corrupt ammo</t>
  </si>
  <si>
    <t>clobbering damage, earth ammo</t>
  </si>
  <si>
    <t>fires random amount of ammo per shot, flechette ammo</t>
  </si>
  <si>
    <t>dual ranged, light damage add, light ammo</t>
  </si>
  <si>
    <t>mana gain on attack, water ammo</t>
  </si>
  <si>
    <t>chance for area damage, fire ammo</t>
  </si>
  <si>
    <t>illusory damage, illusory ammo</t>
  </si>
  <si>
    <t>Ritual Dagger</t>
  </si>
  <si>
    <t>Wormwood</t>
  </si>
  <si>
    <t>Torch</t>
  </si>
  <si>
    <t>Sickle</t>
  </si>
  <si>
    <t>Icicle</t>
  </si>
  <si>
    <t>Seax</t>
  </si>
  <si>
    <t>Wanga</t>
  </si>
  <si>
    <t>Stang</t>
  </si>
  <si>
    <t>Broom</t>
  </si>
  <si>
    <t>Vervain</t>
  </si>
  <si>
    <t>drains life on kill</t>
  </si>
  <si>
    <t>debuffs also delay</t>
  </si>
  <si>
    <t>fire bleed on melee attack</t>
  </si>
  <si>
    <t>bonus damage based on corruption on target</t>
  </si>
  <si>
    <t>bonus damage based on target's slow value</t>
  </si>
  <si>
    <t>last action each turn has improved magic power</t>
  </si>
  <si>
    <t>improved heal and purge per affliction on ally</t>
  </si>
  <si>
    <t>damage dealt heals companion by small percentage</t>
  </si>
  <si>
    <t>increased affliction power per affliction on self</t>
  </si>
  <si>
    <t>improved hexes</t>
  </si>
  <si>
    <t>Elemental Staff</t>
  </si>
  <si>
    <t>Dark Wand</t>
  </si>
  <si>
    <t>Water Wand</t>
  </si>
  <si>
    <t>Earth Wand</t>
  </si>
  <si>
    <t>Air Wand</t>
  </si>
  <si>
    <t>Fire Wand</t>
  </si>
  <si>
    <t>Aether Wand</t>
  </si>
  <si>
    <t>Light Wand</t>
  </si>
  <si>
    <t>Intonation</t>
  </si>
  <si>
    <t>Staff of Power</t>
  </si>
  <si>
    <t>primary elemental power</t>
  </si>
  <si>
    <t>dark power</t>
  </si>
  <si>
    <t>water power</t>
  </si>
  <si>
    <t>earth power</t>
  </si>
  <si>
    <t>air power</t>
  </si>
  <si>
    <t>fire power</t>
  </si>
  <si>
    <t>arcane power</t>
  </si>
  <si>
    <t>light power</t>
  </si>
  <si>
    <t>channel power</t>
  </si>
  <si>
    <t>magic power based on mana</t>
  </si>
  <si>
    <t>Adroit Momentum – Ranged attack with pinpoint and momentum enhancing accuracy</t>
  </si>
  <si>
    <t>Aimed Momentum – Ranged attack that generates extra aim based on momentum</t>
  </si>
  <si>
    <t>Coordinated Shot – Ranged attack with quick preparation that grants increased accuracy and damage to next attack versus target</t>
  </si>
  <si>
    <t>Delaying Jolt – Ranged attack with delay against stunned target</t>
  </si>
  <si>
    <t>Flanking Shot – Ranged attack that causes flanked</t>
  </si>
  <si>
    <t>Lay of the Land – Ranged attack that enhances dodge of team based on aim</t>
  </si>
  <si>
    <t>Quickening Aim – Ranged attack against single target that consumes aim to quicken self</t>
  </si>
  <si>
    <t>Rapid Vow – Prepared ranged attack that determines target on preparation.  Quickens scout on preparation and on use</t>
  </si>
  <si>
    <t>Scouted Arrow Burst – Ranged attack against all enemies.  Deals less damage and requires aim if not first turn</t>
  </si>
  <si>
    <t>Scouted Chink – Full penetration ranged attack if first attack of battle.  Can proc full penetration with ranged attack after</t>
  </si>
  <si>
    <t>Scouted Shot – Ranged attack with momentum.  Generates aim if first turn</t>
  </si>
  <si>
    <t>Speed Shot – Ranged attack that requires momentum and grants aim and deals extra damage based on momentum</t>
  </si>
  <si>
    <t>Sudden Shot – Ranged attack with sudden</t>
  </si>
  <si>
    <t>Supplemented Shot – Ranged attack.  Causes the target to take damage on the next x times it misses.  Consumes aim</t>
  </si>
  <si>
    <t>Aimed Pursuit – Follows hit, quickens ally and enhances accuracy based on aim on target</t>
  </si>
  <si>
    <t>Danger Warning – Grants all allies enhanced dodge until next turn</t>
  </si>
  <si>
    <t>Momentum Arrow – Ranged attack requiring momentum</t>
  </si>
  <si>
    <t>Scouted Positions – Flanks and delays all enemies as first action.  Otherwise flanks and delays single enemy</t>
  </si>
  <si>
    <t>Scouted Preparations – Provides initial bonuses as a period enhancement to all allies on first turn.  Otherwise only provides them until next turn</t>
  </si>
  <si>
    <t>Speed Screen – Grants haste until next turn and generates aim, must be used as last action</t>
  </si>
  <si>
    <t>Momentous Initiative – Gain initial bonuses until beginning of next turn.  Requires momentum</t>
  </si>
  <si>
    <t>Perilous Ground – Follows ranged attack, flanks target</t>
  </si>
  <si>
    <t>Scouted Aim – Alpha, generates aim.  Also enhances accuracy and quickens self as first action</t>
  </si>
  <si>
    <t>Scouted Maneuvers - Quicken all and remove flanked as first action.  Otherwise only quickens and removes flanked from a single target</t>
  </si>
  <si>
    <t>Share Momentum – Quicken all allies based on momentum</t>
  </si>
  <si>
    <t>Allied Assistance – Warlord makes a melee attack against the target of each ally’s single target attack, consuming expertise with each attack (Warlord)</t>
  </si>
  <si>
    <t>Directing Blow – Melee attack that enhances accuracy of all allies for their next attack based on expertise (Warlord)</t>
  </si>
  <si>
    <t>Disruption Wave – Prepared melee attack versus all enemies that disrupts (Warlord)</t>
  </si>
  <si>
    <t>Evading Blow – Melee attack that enhances dodge of all allies until their next attack based on expertise (Warlord)</t>
  </si>
  <si>
    <t>Example of Expertise – Melee attack that gains increasing number of modifiers based on expertise, including sudden, unblockable, unparryable, unerring, and phasing.  Consumes expertise (Warlord)</t>
  </si>
  <si>
    <t>Expert Instruction – Enhances damage of ally’s next attack based on total expertise (Warlord)</t>
  </si>
  <si>
    <t>Galvanizing Blow – Melee attack that enhances damage of all allies for their next attack based on expertise (Warlord)</t>
  </si>
  <si>
    <t>Powerful Exploit – Melee attack that consumes all expertise to increase damage.  Requires a minimum level of expertise (Warlord)</t>
  </si>
  <si>
    <t>Provocation Blow – Melee attack that provokes target and enhances parry chance until target acts (Warlord)</t>
  </si>
  <si>
    <t>Rallying Blow – Melee attack that quickens all allies based on expertise (Warlord)</t>
  </si>
  <si>
    <t>Rallying Riposte – Prepared ability that counters following parry and quickens all allies (Warlord)</t>
  </si>
  <si>
    <t>Aorta Slash – Melee attack with penetrate that causes high damage, short term bleed (Swashbuckler)</t>
  </si>
  <si>
    <t>Bleeding Feint – Enhances parry chance of swashbuckler and compels target to attack her.  If she parries the target before next turn, she attacks the target and causes an untyped bleed.  Requires expertise (Swashbuckler)</t>
  </si>
  <si>
    <t>Desperate Hew – Melee attack with high critical chance and damage requiring endangered (Swashbuckler)</t>
  </si>
  <si>
    <t>Expert Blow, Supreme – Melee attack that requires expertise (Swashbuckler)</t>
  </si>
  <si>
    <t>Lucky Feint – Gain lucky on parries until next turn.  On parry, gain lucky accuracy and lucky damage and counter (Swashbuckler)</t>
  </si>
  <si>
    <t>Onslaught Feint – Enhances parry chance of swashbuckler and compels target to attack her.  If she parries the target before next turn, she attacks the target twice.  Requires expertise (Swashbuckler)</t>
  </si>
  <si>
    <t>Parried Fury – Series of three melee attacks that follow a parry (Swashbuckler)</t>
  </si>
  <si>
    <t>Parried Surge – Melee attack versus front row following a parry (Swashbuckler)</t>
  </si>
  <si>
    <t>Strike Off Balance – Melee attack that prevents target from countering until its next turn.  Requires expertise (Swashbuckler)</t>
  </si>
  <si>
    <t>Tripping Blow – Melee attack that has a chance to cause prone while having lower accuracy.  Requires expertise (Swashbuckler)</t>
  </si>
  <si>
    <t>Unerring Stroke – Unerring melee attack that consumes expertise (Swashbuckler)</t>
  </si>
  <si>
    <t>Counter Breaker – Melee attack that lowers target’s counter damage (Dreadnaught)</t>
  </si>
  <si>
    <t>Expert Shatter – Melee attack that has a shatter value based off expertise, needs to be prepared. (Dreadnaught)</t>
  </si>
  <si>
    <t>Fortifying Slash – Melee attack that grants user fortified, requires expertise (Dreadnaught)</t>
  </si>
  <si>
    <t>Garrison Blow – Melee attack that provokes target and enhances defense (Dreadnaught)</t>
  </si>
  <si>
    <t>Great Defense Strike - Melee attack that enhances defense.  Requires wielding a two-handed weapon (Dreadnaught)</t>
  </si>
  <si>
    <t>Stamina Blow – Melee attack boosted by endurance (Dreadnaught)</t>
  </si>
  <si>
    <t>Unstoppable Advance – Melee attack that causes additional delay based on unit’s defense (Dreadnaught)</t>
  </si>
  <si>
    <t>Unstoppable Blow – Melee attack deals extra damage based on unit’s defense (Dreadnaught)</t>
  </si>
  <si>
    <t>Unstoppable Collateral – Melee attack against single enemy that also damage all enemies based on defense (Dreadnaught)</t>
  </si>
  <si>
    <t>Unstoppable Critical – Melee attack that deals additional damage on critical based on defense.  Delays self (Dreadnaught)</t>
  </si>
  <si>
    <t>Unstoppable Destruction – Melee attack that lowers defense of target based on Dreadnaught’s defense.  Requires preparation (Dreadnaught)</t>
  </si>
  <si>
    <t>Amplification Exploit – Amplified attack, consumes half of expertise, requires minimum expertise (Samurai)</t>
  </si>
  <si>
    <t>Amplification Rend – Melee attack with both weapons that stacks amplification if both attacks hit. (Samurai)</t>
  </si>
  <si>
    <t>Bushido Bleed – Melee attack against enemy that causes untyped bleed.  Enemy attack Samurai first and bleed is enhanced by enemy’s damage (Samurai)</t>
  </si>
  <si>
    <t>Bushido Blow – Melee attack against enemy.  Enemy attacks Samurai first and damage enhanced by enemy’s damage (Samurai)</t>
  </si>
  <si>
    <t>Bushido Burst – Melee attack against all enemies.  Target enemy attacks Samurai first and damage enhanced by enemy’s damage (Samurai)</t>
  </si>
  <si>
    <t>Bushido Justice – Melee attack with justice against enemy.  Enemy attacks Samurai first and then its counter is set to 0 (Samurai)</t>
  </si>
  <si>
    <t>Bushido Perseverance – Melee attack against enemy.  Each enemy in front row attacks Samurai first and damage enhanced by total enemies’ damage (Samurai)</t>
  </si>
  <si>
    <t>Bushido Provocation – Melee attack against enemy that compels.  Enemy attacks Samurai first and damage enhanced by enemy’s damage (Samurai)</t>
  </si>
  <si>
    <t>Double Bushido Strike – Two melee attack against enemy.  Enemy attacks Samurai first and damage enhanced by enemy’s damage (Samurai)</t>
  </si>
  <si>
    <t>Double Slash – Two melee attacks with reduced accuracy.  Requires dual-wielding (Samurai)</t>
  </si>
  <si>
    <t>Expert Decimation – Melee attack with decimation based on expertise, prepared (Samurai)</t>
  </si>
  <si>
    <t>Dash of Expertise – Melee attack versus a column that requires expertise and quickens the user (Lancer)</t>
  </si>
  <si>
    <t>Expert Charge – Melee attack against column requiring mounted that is enhanced by expertise (Lancer)</t>
  </si>
  <si>
    <t>Extended Penetration – Melee attack with penetration.  Next melee attack also has penetration based on expertise (Lancer)</t>
  </si>
  <si>
    <t>Long Pierce – Melee attack that can strike any row (Lancer)</t>
  </si>
  <si>
    <t>Long Skewer – Melee attack against column with bleed on critical (Lancer)</t>
  </si>
  <si>
    <t>Mount Trade Holsteiner – Summons a trade holsteiner mount (Lancer)</t>
  </si>
  <si>
    <t>Run Through – Melee attack versus a column that requires mana (Lancer)</t>
  </si>
  <si>
    <t>Accurate Focus – Melee attack that grants focus if pinpoint value is high enough (Fencer)</t>
  </si>
  <si>
    <t>Beat Attack – Unparryable melee attack (Fencer)</t>
  </si>
  <si>
    <t>Critical Exploit – Damage with increased critical chance and damage based on expertise, enhances critical chance and damage, consumes all expertise (Fencer)</t>
  </si>
  <si>
    <t>Exact Stroke – Melee attack with high accuracy and pinpoint (Fencer)</t>
  </si>
  <si>
    <t>Expert Blow, Superior – Melee attack that requires 60 expertise (Fencer)</t>
  </si>
  <si>
    <t>Final Fighter – Melee attack requiring alone that enhances counter chance and parry based on damage (Fencer)</t>
  </si>
  <si>
    <t>Gap in the Armor – Melee attack with pinpoint accuracy (Fencer)</t>
  </si>
  <si>
    <t>Penetrating Pinpoint – Melee attack with pinpoint, then penetrates based on pinpoint.  Prepared (Fencer)</t>
  </si>
  <si>
    <t>Penetrating Thrust – Melee attack with penetration on critical (Fencer)</t>
  </si>
  <si>
    <t>Pinpoint Parries – Melee attack with pinpoint that enhances parry based on pinpoint.  Requires expertise (Fencer)</t>
  </si>
  <si>
    <t>Pinpoint Surge – Melee attack that delays all other enemies based on pinpoint value.  Requires expertise (Fencer)</t>
  </si>
  <si>
    <t>Solo Strike – Melee attack with pinpoint requiring alone (Fencer)</t>
  </si>
  <si>
    <t>After Image Blow – Two attacks against one target, requires haste (Dervish)</t>
  </si>
  <si>
    <t>Burst Succession – Dual-wield attack that damages all enemies with second attack based on dual-wield attack speed. (Dervish)</t>
  </si>
  <si>
    <t>Critical Succession – Dual-wield attack with increased critical chance and critical damage for second attack based on dual-wield attack speed. (Dervish)</t>
  </si>
  <si>
    <t>Double Rend – Dualwield melee attack that hits twice with each weapon.  If all attacks hit, deal extra damage (Dervish)</t>
  </si>
  <si>
    <t>Dual Momentum – Dual wield attack with both attacks enhanced by momentum (Dervish)</t>
  </si>
  <si>
    <t>Elusive Succession – Dual-wield attack that grants Dervish enhanced dodge after second attack based on dual-wield attack speed. (Dervish)</t>
  </si>
  <si>
    <t>Expert Onslaught – Consumes all expertise to make random melee attacks based on the amount of expertise (Dervish)</t>
  </si>
  <si>
    <t>Momentum Onslaught – Melee attack that strikes a number of times based on momentum, alpha (Dervish)</t>
  </si>
  <si>
    <t>Quick Succession – Dual-wield attack that quickens the Dervish after second attack based on dual-wield attack speed. (Dervish)</t>
  </si>
  <si>
    <t>Shearing Exploit – Damage all and lower defense based on expertise, consumes all expertise (Dervish)</t>
  </si>
  <si>
    <t>Stunning Succession – Dual-wield attack that stuns target on second hit based on dual-wield attack speed. (Dervish)</t>
  </si>
  <si>
    <t>Whirling Blades – Dual-wielding attack that quickens the dervish and damages enemies adjacent to the target (Dervish)</t>
  </si>
  <si>
    <t>Zephyr Strike – Melee attack that quickens all on critical, critical modifier affects quicken (Dervish)</t>
  </si>
  <si>
    <t>Inevitable Strike – Melee attack that requires expertise that is unblockable, unerring, and unparryable (Phalanx)</t>
  </si>
  <si>
    <t>Overwhelming Strike – Melee attack with overwhelming.  Requires expertise (Phalanx)</t>
  </si>
  <si>
    <t>Phalanx Combo – Melee attack against single enemy with damage enhanced by ready allies (Phalanx)</t>
  </si>
  <si>
    <t>Phalanx Decimation – Melee attack with decimate enhanced by ready allies (Phalanx)</t>
  </si>
  <si>
    <t>Phalanx Onslaught – Number of melee attacks based on number of ready allies (Phalanx)</t>
  </si>
  <si>
    <t>Phalanx Overrun – Melee attack against row with damage enhanced by ready allies (Phalanx)</t>
  </si>
  <si>
    <t>Phalanx Unity – Melee attack that quickens and enhances block chance of all ready allies based on number of ready allies (Phalanx)</t>
  </si>
  <si>
    <t>Puncturing Piercer – Melee attack with penetrate that causes defense weakness on critical (Phalanx)</t>
  </si>
  <si>
    <t>Shield and Strike – Melee attack enhanced by shield following block (Phalanx)</t>
  </si>
  <si>
    <t>Shield Breaker – Melee attack that lowers target’s block chance (Phalanx)</t>
  </si>
  <si>
    <t>Shield Press – Melee attack with stun and disrupt following block (Phalanx)</t>
  </si>
  <si>
    <t>Shield Rush – Melee attack with chance to cause prone based on block chance (Phalanx)</t>
  </si>
  <si>
    <t>Spear and Shield – Melee attack with reduced accuracy and ranged 1 that enhances block chance (Phalanx)</t>
  </si>
  <si>
    <t>Careful Strike – Melee attack with increased accuracy and lower damage  (Duelist)</t>
  </si>
  <si>
    <t>Critical Disarm – Melee attack that disarms on critical (Duelist)</t>
  </si>
  <si>
    <t>Disarmed Disaster – Alpha.  High damage melee attack versus disarmed enemy (Duelist)</t>
  </si>
  <si>
    <t>Disarming Killer – Melee attack with cull against disarmed target (Duelist)</t>
  </si>
  <si>
    <t>Disarming Strike – Melee attack with a chance to disarm target (Duelist)</t>
  </si>
  <si>
    <t>Duel Bond – Melee attack that grants enhanced damage against target if it attacks a different ally before next turn (Duelist)</t>
  </si>
  <si>
    <t>Dueling Strike – Melee attack that compels target to attack duelist and compels duelist to attack target.  Quickens Duelist (Duelist)</t>
  </si>
  <si>
    <t>End the Duel – Disarm target enemy, then attack it based on expertise.  Consumes all expertise (Duelist)</t>
  </si>
  <si>
    <t>Expert Blow, Enhanced – Melee attack that requires expertise (Duelist)</t>
  </si>
  <si>
    <t>Expert Penetration – Melee attack with penetration based off expertise (Duelist)</t>
  </si>
  <si>
    <t>Inevitable Blade – Melee attack.  On miss, gain enhanced accuracy and damage with next melee attack.  Requires expertise (Duelist)</t>
  </si>
  <si>
    <t>Off-Balance Disarm – Melee attack with a chance to disarm target enemy.  Requires flanked (Duelist)</t>
  </si>
  <si>
    <t>Pinpoint Stab – Melee attack with bleed based off pinpoint.  Requires expertise to use (Duelist)</t>
  </si>
  <si>
    <t>All-in Strike – Melee attack with high damage, high critical damage, and low accuracy.  Gladiator becomes prone on miss (Gladiator)</t>
  </si>
  <si>
    <t>Deflection Gambit – High damage, low accuracy melee attack that randomly attacks another target, enemy or ally, on miss.  Requires expertise (Gladiator)</t>
  </si>
  <si>
    <t>Disarming Gambit – Melee attack with disarm, but gladiator becomes disarmed if this fails (Gladiator)</t>
  </si>
  <si>
    <t>Exciting Exchange – Melee attack that cannot be parried but is always countered (Gladiator)</t>
  </si>
  <si>
    <t>Onslaught Gambit – Melee attack against each enemy with reduced accuracy, but enemies counter gladiator on each miss (Gladiator)</t>
  </si>
  <si>
    <t>Precise Strike, Greater – Melee attack with increased accuracy and critical chance, but delays gladiator (Gladiator)</t>
  </si>
  <si>
    <t>Risky Positioning – Melee attack with blessed accuracy and damage, but causes the gladiator to be flanked (Gladiator)</t>
  </si>
  <si>
    <t>Shattering Sequence – Two shattering melee attacks against a single target consuming expertise (Gladiator)</t>
  </si>
  <si>
    <t>Stunning Gambit – Melee attack that stuns target.  Higher chance to be countered and gladiator becomes stunned if countered (Gladiator)</t>
  </si>
  <si>
    <t>Unremitting Slash – Attack that stays prepared if it misses, lower accuracy (Gladiator)</t>
  </si>
  <si>
    <t>Wild Hope – Melee attack with low accuracy that heals self on hit and damages self on miss (Gladiator)</t>
  </si>
  <si>
    <t>Wound Striker – Melee attack against target wounded enemy (Gladiator)</t>
  </si>
  <si>
    <t>Animated Exploit – Consumes all expertise to quicken all allies.  Requires a minimum level of expertise (Warlord)</t>
  </si>
  <si>
    <t>Expediting Taunt – Provoke enemy and quicken allies (Warlord)</t>
  </si>
  <si>
    <t>Expert Education – Refreshes and updates all expert training abilities on team (Warlord)</t>
  </si>
  <si>
    <t>Invigorating Exploit – Consumes all expertise to enhance damage of all allies.  Requires a minimum level of expertise (Warlord)</t>
  </si>
  <si>
    <t>Parry Shards – Damage all enemies on next parry.  If this parries a critical attack, also inflict bleed (Warlord)</t>
  </si>
  <si>
    <t>Target Order – Compel target ally and increase their time by half the time to act (Warlord)</t>
  </si>
  <si>
    <t>War Party – Quickens all allies and enhances damage, requires expertise and preparation (Warlord)</t>
  </si>
  <si>
    <t>Control Exploit – Delay target and lower dodge and defense based on expertise, consumes all expertise (Swashbuckler)</t>
  </si>
  <si>
    <t>Expert Dodge – Enhances dodge of an ally.  Enhanced by expertise (Swashbuckler)</t>
  </si>
  <si>
    <t>Parried Understanding – Unparryable melee attack, follows a parry, requires expertise (Swashbuckler)</t>
  </si>
  <si>
    <t>Penetrating Feint – Enhances parry chance of swashbuckler and compels target to attack her.  If she parries the target before next turn, she attacks the target with penetrating.  Requires expertise and delays Swashbuckler (Swashbuckler)</t>
  </si>
  <si>
    <t>Pinpoint Feint – Enhances parry chance of swashbuckler and compels target to attack her.  If she parries the target before next turn, she attacks the target with pinpoint.  Requires expertise and delays Swashbuckler (Swashbuckler)</t>
  </si>
  <si>
    <t>Provoking Feint – Provokes all enemies to attack the swashbuckler.  Enhances her parry chance and quickens her with each parry (Swashbuckler)</t>
  </si>
  <si>
    <t>Armor Stratagem – Spend expertise when next attacked to turn attack into glancing blow (Dreadnaught)</t>
  </si>
  <si>
    <t>Defensive Provocation – Provoke enemy and reflect damage based on amount defended (Dreadnaught)</t>
  </si>
  <si>
    <t>Expert Prevention – Prevent portion of next damage based on expertise.  Consumes percentage of expertise (Dreadnaught)</t>
  </si>
  <si>
    <t>Fortified Stomp – Delay all enemies.  Requires fortify (Dreadnaught)</t>
  </si>
  <si>
    <t>Receive the Charge – Enemy deals less damage based on its own momentum (Dreadnaught)</t>
  </si>
  <si>
    <t>Unstoppable Purge – Enhances Dreadnaught defense, then purges based on defense (Dreadnaught)</t>
  </si>
  <si>
    <t>Unstoppable Shield – Enhance defense, then gain damage shield based on defense (Dreadnaught)</t>
  </si>
  <si>
    <t>Accelerating Taunt – Taunts enemy and quickens self when damaged (Samurai)</t>
  </si>
  <si>
    <t>Amplified Dodge – Enhance dodge and counter chance.  Amplified.  Consumes expertise (Samurai)</t>
  </si>
  <si>
    <t>Armor Rend – Follows dual-wield attack.  Lowers enemy defense (Samurai)</t>
  </si>
  <si>
    <t>Bushido Counter – Counter next attack against Samurai, with counter benefiting from damage enemy deals.  Delays Samurai (Samurai)</t>
  </si>
  <si>
    <t>Disarming Response – Prepared ability.  Disarms enemy in response to enemy failing to disarm Samurai (Samurai)</t>
  </si>
  <si>
    <t>Evasive Taunt – Taunts enemy and enhances dodge based on expertise (Samurai)</t>
  </si>
  <si>
    <t>Expert Resistance – Enhances elemental resistance of the target.  This enhancement is increased by expertise if user is a fighter (Samurai)</t>
  </si>
  <si>
    <t>Fuel the Strike – Target enemy attacks unit.  Unit gains enhanced damage to next attack based on damage taken (Samurai)</t>
  </si>
  <si>
    <t>Dodge Stratagem – Spend expertise when next attacked to guarantee dodge (Lancer)</t>
  </si>
  <si>
    <t>Expert Riding – Quicken and enhance damage of mount based on expertise.  Consumes expertise (Lancer)</t>
  </si>
  <si>
    <t>Intercept Charge – Counter next attack with damage enhanced by target’s momentum (Lancer)</t>
  </si>
  <si>
    <t>Long Spear – Lancer can counter at range, but has reduced chance to counter.  Toggled (Lancer)</t>
  </si>
  <si>
    <t>Mount’s Momentum – Grants the Lancer momentum at the beginning of her next turn based on her mount (Lancer)</t>
  </si>
  <si>
    <t>Spiked Barding – Mount gains retaliation based on expertise (Lancer)</t>
  </si>
  <si>
    <t>Steady Taunt – Taunts enemy and prevents Lancer from taking delays until next turn (Lancer)</t>
  </si>
  <si>
    <t>Blade Flow – Enhance accuracy following parry (Fencer)</t>
  </si>
  <si>
    <t>Blade Stratagem – Spend expertise when next attacked to guarantee parry (Fencer)</t>
  </si>
  <si>
    <t>Expert Accuracy – Enhances accuracy of the target, increased by expertise (Fencer)</t>
  </si>
  <si>
    <t>Flanking Response – Prepared reaction to become flanked.  Melee attack against flanker and ignore flanked (Fencer)</t>
  </si>
  <si>
    <t>Focused Deflection – Consume focus when next attacked to guarantee parry (Fencer)</t>
  </si>
  <si>
    <t>Pinpoint Retaliation – Gain untyped retaliation based on pinpoint value of last attack (Fencer)</t>
  </si>
  <si>
    <t>Riposte – Melee attack that follows a parry (Fencer)</t>
  </si>
  <si>
    <t>Aura of Blades – Grants Dervish retaliation which increases when quickened.  Requires expertise (Dervish)</t>
  </si>
  <si>
    <t>Critical Momentum – Enhances critical chance based on momentum until end of turn (Dervish)</t>
  </si>
  <si>
    <t>Expert Speed – Enhances speed of an ally, increased by expertise (Dervish)</t>
  </si>
  <si>
    <t>Final Sprint – Sudden melee attack that consumes haste (Dervish)</t>
  </si>
  <si>
    <t>Self-Propulsion – Gain haste following critical (Dervish)</t>
  </si>
  <si>
    <t>Tangling Momentum – Delays target based on momentum (Dervish)</t>
  </si>
  <si>
    <t>Defensive Exploit – Gains damage shield and increased counter chance based on expertise, consumes all expertise (Phalanx)</t>
  </si>
  <si>
    <t>Expert Blocking – Enhances block chance of the target.  This enhancement is increased by expertise if user is a fighter (Phalanx)</t>
  </si>
  <si>
    <t>Phalanx Guard – Grant damage shield to all ready allies enhanced by number of ready allies (Phalanx)</t>
  </si>
  <si>
    <t>Respond for Me – Next time phalanx takes a critical hit, she quickens and enhances damage of all allies  (Phalanx)</t>
  </si>
  <si>
    <t>Shield Stratagem – Spend expertise when next attacked to guarantee block (Phalanx)</t>
  </si>
  <si>
    <t>Turtle Command – All allies gain enhanced blocking until their next turn (Phalanx)</t>
  </si>
  <si>
    <t>Disarming Counter – Duelist has a chance to disarm on counters until next turn (Duelist)</t>
  </si>
  <si>
    <t>Disarming Dominance – Melee attack following disarm against the disarmed (Duelist)</t>
  </si>
  <si>
    <t>Expert Retaliation – Grants untyped retaliation based off expertise (Duelist)</t>
  </si>
  <si>
    <t>Instant Counter – On next counter, instead gain an immediate turn (Duelist)</t>
  </si>
  <si>
    <t>Penetrating Counter – Counter next attack with penetration (Duelist)</t>
  </si>
  <si>
    <t>Shield Disarm – Prevent disarmed enemy from blocking while it is disarmed (Duelist)</t>
  </si>
  <si>
    <t>Claim Glory – Prepared reaction to any enemy using a compel or provoke ability.  Melee attack against enemy (Gladiator)</t>
  </si>
  <si>
    <t>Counter Gambit – Guaranteed counter against next attack, but next attack is a critical hit versus the Gladiator (Gladiator)</t>
  </si>
  <si>
    <t>Face the Coward – Purges all allies and field of aversion and scorn effects. (Gladiator)</t>
  </si>
  <si>
    <t>Fist Stratagem – Spend expertise when next attacked to guarantee counter (Gladiator)</t>
  </si>
  <si>
    <t>Parry Stun – Follows parrying since last turn.  Stuns target that was parried (Gladiator)</t>
  </si>
  <si>
    <t>Rip Armor – Lower defense of target stunned enemy (Gladiator)</t>
  </si>
  <si>
    <t>Sand in the Eyes – Blinds the target (Gladiator)</t>
  </si>
  <si>
    <t>Aggressive Propulsion – Quicken based on damage of next attack (Warlord)</t>
  </si>
  <si>
    <t>Enduring Parry – Warlord gains enduring after parrying until next turn.  Prepared (Warlord)</t>
  </si>
  <si>
    <t>Expertise Observation – Alpha &amp; Omega; gain expertise whenever an ally attacks until next turn (Warlord)</t>
  </si>
  <si>
    <t>Strike Like Me – Enhance ally’s critical chance and damage with next attack.  Follows critical (Warlord)</t>
  </si>
  <si>
    <t>Urged to Act – Quicken compelled ally (Warlord)</t>
  </si>
  <si>
    <t>Warlord’s Stance – Gains expertise whenever allies act.  Increases enhance effects and quickens on all allies. (Warlord)</t>
  </si>
  <si>
    <t>You Try – Ally’s next attack is unerring.  Follows miss (Warlord)</t>
  </si>
  <si>
    <t>Basic Feint – Enhances parry chance of swashbuckler and compels target to attack her.  If she parries the target before next turn, she attacks the target.  Requires expertise and delays the Swashbuckler (Swashbuckler)</t>
  </si>
  <si>
    <t>Delaying Feint – Enhances parry chance of swashbuckler and compels target to attack her.  If she parries the target before next turn, she delays the target.  Requires expertise (Swashbuckler)</t>
  </si>
  <si>
    <t>Parried Opening – Enhance critical chance following parry (Swashbuckler)</t>
  </si>
  <si>
    <t>Parry Preference – Reduce dodge chance and increase parry until next turn (Swashbuckler)</t>
  </si>
  <si>
    <t>Parry Stance – Gains expertise whenever the fighter parries an attack.  Increases parry chance (Swashbuckler)</t>
  </si>
  <si>
    <t>Sharp Edge Parry – Damages enemies when the swashbuckler parries before next turn (Swashbuckler)</t>
  </si>
  <si>
    <t>Swashbuckler Taunt – Compel target enemy and weaken accuracy after next parry.  Prepared (Swashbuckler)</t>
  </si>
  <si>
    <t>Taunting Parry – Compels any enemy the Swashbuckler parries before next turn (Swashbuckler)</t>
  </si>
  <si>
    <t>Dig In – Prevents movement effects until next turn and enhances damage of next attack based on movement effects (Dreadnaught)</t>
  </si>
  <si>
    <t>Expert Vitality – Gain regeneration based on expertise, consuming all expertise (Dreadnaught)</t>
  </si>
  <si>
    <t>Greataxe Block – Dreadnaught can block with two-handed weapon until next turn.  Enhances passive.  Requires and enhanced by expertise (Dreadnaught)</t>
  </si>
  <si>
    <t>Parry Defense – Enhance defense on each parry before next turn (Dreadnaught)</t>
  </si>
  <si>
    <t>Singular Defense – Gain damage shield against next attack, then lower defense until next turn (Dreadnaught)</t>
  </si>
  <si>
    <t>Steady Footing – Cannot become knocked prone until next turn (Dreadnaught)</t>
  </si>
  <si>
    <t>Unmovable Stance – Gains expertise whenever targeted by movement effects.  Reduces effects of movement effects. (Dreadnaught)</t>
  </si>
  <si>
    <t>Dodge Stance – Gains expertise whenever the fighter dodges an attack.  Increases dodge (Samurai)</t>
  </si>
  <si>
    <t>Dual Wield Expertise – Generate expertise following dual-wield attack (Samurai)</t>
  </si>
  <si>
    <t>Lure to Disaster – Quicken all enemies and enhance counter chance until next turn based on enemies quickened (Samurai)</t>
  </si>
  <si>
    <t>Shame – Target enemy that missed since it's last turn gains damage weakness (Samurai)</t>
  </si>
  <si>
    <t>Suicide Stance – Increases offense and chance to be countered.  Generates expertise when attacked.  This does not require the samurai to be hit. (Samurai)</t>
  </si>
  <si>
    <t>Violence Meets Violence – Melee attack following being criticaled during turn.  Requires dual wielding (Samurai)</t>
  </si>
  <si>
    <t>Bleeding Momentum – Damage all enemies based on momentum (Lancer)</t>
  </si>
  <si>
    <t>Prepare Momentum – Lose any current clock above max and regain at beginning of next turn (Lancer)</t>
  </si>
  <si>
    <t>Response Expertise – Taunt enemy and gain expertise on counter (Lancer)</t>
  </si>
  <si>
    <t>Retaliation Stance – Grants the fighter untyped retaliation or enhances present retaliation, generates expertise through retaliation (Lancer)</t>
  </si>
  <si>
    <t>Shattered Lance – Disarm self to deal untyped bleed damage to all enemies.  Follows attack (Lancer)</t>
  </si>
  <si>
    <t>Accurate Line Up – Enhance accuracy of next attack (Fencer)</t>
  </si>
  <si>
    <t>Battle Flow – Quicken following a parry (Fencer)</t>
  </si>
  <si>
    <t>Beat Blade – Reduce target parry chance (Fencer)</t>
  </si>
  <si>
    <t>Pinpoint Inspiration – Quicken self based on pinpoint value of last attack (Fencer)</t>
  </si>
  <si>
    <t>Pinpoint Stance – Gains expertise based on hit roll beyond that necessary to hit.  Increases accuracy and the value of pinpoint effects.  Advanced Pinpoint Stance grants all attacks a natural pinpoint effect. (Fencer)</t>
  </si>
  <si>
    <t>Push Response – Delay and flank next parried enemy.  Requires expertise (Fencer)</t>
  </si>
  <si>
    <t>Bounding Advance – Next melee attack can be used at range (Dervish)</t>
  </si>
  <si>
    <t>Double Accuracy – Enhance accuracy of next dual-wield attack (Dervish)</t>
  </si>
  <si>
    <t>Expert Sprint – Quicken self.  Consumes expertise (Dervish)</t>
  </si>
  <si>
    <t>Rapid Dualwield – Increases dual-wield speed until end of turn. (Dervish)</t>
  </si>
  <si>
    <t>Rended Speed – Quicken self following dual wield attack (Dervish)</t>
  </si>
  <si>
    <t>Speed Stance – Gains expertise whenever the fighter is affected by a quicken effect.  Increases the speed of the fighter (Dervish)</t>
  </si>
  <si>
    <t>Exhaustive Defense – Gain fortified in return for becoming tired (Phalanx)</t>
  </si>
  <si>
    <t>Healthy Block – Guaranteed block against next attack.  Requires full health and delays Phalanx (Phalanx)</t>
  </si>
  <si>
    <t>Phalanx Power – Enhance damage of all ready allies until end of their turn based on the number of ready allies (Phalanx)</t>
  </si>
  <si>
    <t>Prepare Phalanx – Set the timer of all ready allies to 1000 minus their speed.  Alpha, Omega. (Phalanx)</t>
  </si>
  <si>
    <t>Shield Expertise – Follow a block with generating expertise (Phalanx)</t>
  </si>
  <si>
    <t>Shield Stance – Increases block chance, gain expertise on blocking (Phalanx)</t>
  </si>
  <si>
    <t>Advance on Disarmed – Gain expertise if an enemy is disarmed (Duelist)</t>
  </si>
  <si>
    <t>Counter Stance – Enhances counter chance, duelist generates expertise when she counters (Duelist)</t>
  </si>
  <si>
    <t>Disarming Preparation – Increases chance to disarm, requires expertise (Duelist)</t>
  </si>
  <si>
    <t>Learn from my Mistake – Generate expertise if previous attack was countered (Duelist)</t>
  </si>
  <si>
    <t>Parry Clang – Next parry distracts parried enemy (Duelist)</t>
  </si>
  <si>
    <t>Solid Grip – Cannot be disarmed until next turn (Duelist)</t>
  </si>
  <si>
    <t>Critical Expertise – Generate expertise following a critical (Gladiator)</t>
  </si>
  <si>
    <t>Critical Stance – Enhances critical chance, gladiator generates expertise when she criticals (Gladiator)</t>
  </si>
  <si>
    <t>Intimidation Gambit – Either stuns all enemies or ends turn of gladiator, alpha (Gladiator)</t>
  </si>
  <si>
    <t>Prepared Correction – Gladiator reattempts the next attack that misses.  Prepared and consumes expertise (Gladiator)</t>
  </si>
  <si>
    <t>Reaping Gambit – Next attack deals reaping damage.  On miss, it also deals reaping damage to Gladiator (Gladiator)</t>
  </si>
  <si>
    <t>Turn to Enemy – Purges Gladiator of aversion (Gladiator)</t>
  </si>
  <si>
    <t>An early-action specialist who seizes the opening of battle with scouted abilities that can only be used as the first action of a wave, then transform into a lesser related ability afterward. He builds aim quickly, attacks enemies at full health for bonus damage, and is difficult to eliminate before he gets to act.</t>
  </si>
  <si>
    <t>Quick and affordable support built around lucky manipulation and regeneration. Generates divinity through hexes, purges, and blessings, then spends it on Benedictions — powerful single-target heals enhanced by current divinity, with overheal effects that range from possession to damage to speed depending on the type used.</t>
  </si>
  <si>
    <t>A dodge-focused rebuild Rogue who invites attacks, turns misses into advantage, and uses reliable abilities that refund their costs on failure. He thrives in the open and under illumination, unlike most Rogues who prefer the shadows.</t>
  </si>
  <si>
    <t>High-variance air specialist built around storm damage and stun pressure. She thrives on randomness — chaining lightning across the grid, forking attacks into splits, and stacking storm hits to overwhelm enemies — with the highest individual damage ceiling in the class when lucky damage and maximum damage align.</t>
  </si>
  <si>
    <t>A prepared-resource specialist who enters battle with concoctions already brewed and ready to use without cost or preparation. She leans into healing, poison, and resurrection, and her premade system lets her open waves with full-power abilities immediately. Her capstone Premade Reserves deepens this advantage, making her the Teknixian most oriented toward sustained party management.</t>
  </si>
  <si>
    <t>A sanity-sacrificing chaos mage who deliberately accumulates illusory damage on herself to unlock her most powerful abilities. She cannot be killed by her own madness — but when it expires, it becomes very real, making resource management a matter of survival.</t>
  </si>
  <si>
    <t>A denial specialist who erodes the enemy's ability to function. She burns through mana, forces enemies into basic attacks, and makes them forget what they were doing. She also carries an unexpected compassionate edge, helping allies forget their wounds.</t>
  </si>
  <si>
    <t>A spiritual warrior who infuses her companion with procs before it acts and rides a summoned Spirit Beast into mounted combat. She synchronizes her actions with her creature through a shared spiritual bond, raising fallen companions and granting her allies the will to survive past death.</t>
  </si>
  <si>
    <t>Anti-attunement specialist who grows stronger the more completely she clears her elemental slate. She is the only wizard whose peak performance comes after spending conflux rather than before it, with her most powerful abilities gating behind having no attunements and her conflux damage rewarding precise elemental power investment over breadth.</t>
  </si>
  <si>
    <t>A trap-setter and accumulator who builds up power before releasing it. Her accumulation abilities charge on first use and discharge on second, rewarding patience with amplified outputs. She also controls the detonation chain — recovering, redirecting, and shielding through it — and provides elemental shields to allies via Teknos Shielding.</t>
  </si>
  <si>
    <t>A disciplined dragon form purist who draws power from maintaining a state of perfect purity. His most powerful abilities — Fist of Purity, Double Purity, Whirlwind Purity — require being completely unafflicted, while his Condition Fortress capstone makes him progressively harder to afflict as conditions accumulate. He manages corruption, stuns enemies with dragon-powered strikes, and uses focus as both a resource and a defensive tool.</t>
  </si>
  <si>
    <t>A single-target executioner who signs contracts against chosen enemies, gaining combat bonuses while pursuing them and earning powerful fulfillment rewards when he personally lands the killing blow. Five contract types let the player tailor each hunt to the situation.</t>
  </si>
  <si>
    <t>A critical-hit amplifier who builds toward celestial thresholds across multiple turns, generating mana, quickening herself, and purging afflictions with each enemy she crits. She wields the full elemental spectrum through a stellar lens, with her lucky damage toolkit turning probability itself into a weapon.</t>
  </si>
  <si>
    <t>Earth-focused sustain specialist who stacks litany effects on allies and enemies for escalating pressure. Juggles short-duration stacking conditions that demand constant reapplication — letting them expire collapses the investment. Extended Cuts rewards commitment by progressively raising duration ceilings the more a condition is refreshed.</t>
  </si>
  <si>
    <t>A quick ranged harasser who opens battle at a distance before pivoting to a more dangerous close-quarters fighter when his allies fall. He carries desperation abilities that only activate when he stands alone, rewarding survival over coordinated play.</t>
  </si>
  <si>
    <t>The apex predator and most complex of the Barbarian subclasses. She cycles between four exclusive beast forms, scales overkill into team-wide debuffs, and generates Anguish from damage dealt to any ally — turning chaotic encounters into fuel. Final Wrath guarantees her death when it ends, making every use of it the last decision she makes.</t>
  </si>
  <si>
    <t>The chaos amplifier of the family, built around Exertion abilities that generate Anguish from repeated misses and spread destruction through Contagious Temper. She leans fully into the Berserk condition, turning random targeting from a liability into an engine, with the Panic pair offering a rare moment of choice between embracing or escaping the disorder.</t>
  </si>
  <si>
    <t>A dark necromancer who builds zombie companions from killed and afflicted enemies, using Juju Curse to turn her entire malediction toolkit into a zombie pipeline. Corpse Pile makes each death — enemy or companion — strengthen her current zombie, turning attrition into escalating companion power.</t>
  </si>
  <si>
    <t>Crone</t>
  </si>
  <si>
    <t>Mambo</t>
  </si>
  <si>
    <t>A high-risk area damage dealer whose bomb abilities hit allies and enemies identically with no discount. She layers countdowns on enemies and manages the self-threat they create using Accept Explosion, Accept Mass Explosion, Gift Bomb, and Transfer Countdown. Explosion Imminent and Kinetic Protection let her mitigate her own friendly fire. The higher the aim output, the harder the landing.</t>
  </si>
  <si>
    <t>A capture-specialist who places bounty afflictions on enemies as minor actions during combat, with those bounties triggering beneficial effects when the marked enemy dies. He can stun and incapacitate targets to take them alive, gaining increasing payoffs the more bounties he has active when enemies fall.</t>
  </si>
  <si>
    <t>Huntsman</t>
  </si>
  <si>
    <t>A ranged gambler who wagers advantage and mana on battlefield conditions, collecting larger payoffs when those conditions are met. A good run leaves him flush; a bad one leaves him empty, making risk tolerance the central skill of his playstyle.</t>
  </si>
  <si>
    <t>The patient tank of the Barbarian family. A slower, higher-endurance variant who defers self-damage costs to the next turn through Consequences, generating Anguish immediately while controlling when the pain lands — or redirecting it to enemies entirely with Share Consequence.</t>
  </si>
  <si>
    <t>An ambush specialist who hits hardest against undamaged enemies and strips buffs from those who have fought back. He can artificially recreate full-health windows late in battle by corrupting enemy maximum health, keeping his ambush toolkit relevant throughout.</t>
  </si>
  <si>
    <t>A self-sustaining predator who stays hurt to stay fed. Her healing threshold mechanic unlocks powerful abilities as applicable healing accumulates, rewarding healers who time large heals over constant top-offs, while life drain and kill-reaction heals give her independence when the support is occupied elsewhere.</t>
  </si>
  <si>
    <t>A spread-influence subclass who bends time itself to delay, rush, and disorient the battlefield. She punishes fast enemies, accelerates allies, and becomes more efficient the more she leans into her hasted or slowed states. Supreme Chronomancy is one of the most powerful single abilities in the psychic tree.</t>
  </si>
  <si>
    <t>Frontline healer built for endangered allies and active combat. Vitality heals grant temporary bonuses that persist until the target takes damage, and a War Domain that generates from any ally's critical hits rewards pairing him with damage-heavy parties. Perilous Divinity marks low-health targets for stronger healing while generating divinity.</t>
  </si>
  <si>
    <t>A summoner who fights in concert with her conjured allies, using their mana reserves to amplify her own attacks. She manifests spectral weapons for any ally and directs her companion with precision, growing stronger the more she and her creature act as one.</t>
  </si>
  <si>
    <t>A heavy crossbow specialist who attacks more slowly than other archers but deals more damage per shot with greater penetration. He is more defensive than most archer subclasses, reacting to enemy attacks against him rather than purely pressing offense, and can fortify and reload quickly between shots.</t>
  </si>
  <si>
    <t>A team-oriented controller who drains stats from maledicted enemies and redistributes them to allies. She weaponizes possession and hexes for direct control while her Malign drain suite debilitates entire maledicted groups — and Share in Consumption ensures no drain benefit passes through her hands without leaving something behind.</t>
  </si>
  <si>
    <t>A dualwield melee brawler who stacks bleed on enemies through relentless two-weapon exchanges and can grant himself intangibility to press the offense without interruption. His advantage generation rewards staying in the fight and bleeding targets dry.</t>
  </si>
  <si>
    <t>A dual-wielding speed specialist whose defining abilities trigger on the second strike of a sequence, becoming more powerful the sooner that second hit follows the first. Speed Stance generates expertise from quicken effects, and she builds momentum and haste through attacks to fuel an escalating flurry of blows.</t>
  </si>
  <si>
    <t>The armor-stripping heavyweight, built to cross the massive damage threshold and trigger cascading effects that tear down enemy defenses for the whole team. Destruction Wrath amplifies weakness power and defense reduction, but ends in forsaken and strips all enchantments — making dedicated buffers a liability rather than an asset.</t>
  </si>
  <si>
    <t>The most offensively oriented bard subclass, specializing in life drain, culling, and damage-focused dischords rather than traditional support. He turns the song mechanic toward attrition and erasure — draining life, finishing weakened enemies, and using death itself as an element of his performance. Cacophony abilities reward the whole team's investment in debuffing, making him most dangerous in coordinated groups.</t>
  </si>
  <si>
    <t>Affliction-resistant purge specialist who turns enemy pressure into elemental retaliation. Elemental purges double as generators and resistance enhancers scaled to current divinity, and a Protection Domain that rewards affliction resistance creates a feedback loop where enemy affliction pressure fuels his own power.</t>
  </si>
  <si>
    <t>Conductor-style support who grants allies free attacks through Entourage abilities, drawing enemy aggression onto protected performers. Provokes and taunts redirect incoming damage to allies who are simultaneously shielded, dodging, or enduring. Dedicated Entourage extends every provoke granted, making each protected performer absorb more before attention shifts.</t>
  </si>
  <si>
    <t>An information broker and countdown specialist who fights the future rather than the present. Her divinations expose enemy weaknesses and upcoming actions, letting the whole party respond intelligently, while her countdown abilities punish enemies for the passage of time itself.</t>
  </si>
  <si>
    <t>An immovable defensive combatant who weaponizes his durability offensively. Unmovable Stance generates expertise from movement effects targeting him, and Advanced Unmovable Stance reflects delays back at enemies, turning every attempt to slow him into a punishment for the attacker.</t>
  </si>
  <si>
    <t>Elemental support and disruption specialist who grants deity-named favors to allies, healing them and loading them with elemental damage adds. Simultaneously harasses enemies with water and air magic, knockdowns, and delays. Favor of the Drum doubles every favor with a free untyped add, making his allies' attacks substantially more dangerous.</t>
  </si>
  <si>
    <t>A chaotic form-shifting brawler who embraces randomness and prone states as sources of power rather than liability. He shifts forms rapidly to build Fluid Punch damage, reach Ultimate Punch thresholds, and trigger Chakra Ascension — while deliberately falling prone to counter from the ground and punish enemies with Misplaced Retribution. His unpredictability is his greatest defense, with low accuracy offset by high dodge and a tendency to accidentally hit exactly the wrong person at exactly the right time.</t>
  </si>
  <si>
    <t>A one-handed sword specialist who excels at counter attacks and is almost impossible to disarm or knock down. Counter Stance generates expertise whenever she counters, and her kit is built around parries and ripostes — parrying an attack, then immediately punishing the attacker with a follow-up strike.</t>
  </si>
  <si>
    <t>A methodical earth-element controller who applies permanent unending afflictions that reserve her mana until enemies die or are purged. She trades mana flexibility for devastating long-term debilitation, and Mana From Dust recycles her investment when corruption finishes the job.</t>
  </si>
  <si>
    <t>The most aggressive Witch subclass, stacking damage afflictions on targets to fuel piercing effigy attacks that cut through resistance. Flammability turns every fire hit into compounding bleeds, and Personal Effigy rewards taking damage herself — making her a high-risk attacker who burns hotter the more punishment she absorbs.</t>
  </si>
  <si>
    <t>All-elements generalist with companion support and momentum-driven efficiency. She cycles through every element in sequence to build stacking cast speed and mana bonuses, summons earth and water elementals, and infuses allies with elemental damage adds — the most versatile and accessible wizard subclass.</t>
  </si>
  <si>
    <t>An ally-empowerment specialist who assigns persistent assistant enchantments to party members. Each assistant type triggers a different proc when the assigned ally attacks — shields, heals, traps, bonus attacks, or quickening — and Activate Assistant can fire all procs simultaneously. She also fields the Shield Guardian, a fixed-behavior healing companion with no ammo interaction, and Minefield Assistant turns any attacker into a trap-seeding machine.</t>
  </si>
  <si>
    <t>Light-magic specialist with exclusive access to intangible enemies and strong mana drain. Most abilities gain additional effects against incorporeal targets, and an Exorcism Domain that generates divinity proportional to total enemy mana spent rewards fighting caster-heavy encounters where the domain becomes a powerful self-sustaining engine.</t>
  </si>
  <si>
    <t>A companion-focused archer whose pet falcon harries targets and enables abilities that either work better in the falcon's presence or require it outright. He uses the falcon to set up aim, distract enemies, and coordinate strikes — making his companion an active offensive asset rather than a passive attendant.</t>
  </si>
  <si>
    <t>An extraordinarily accurate fighter who specializes in pinpoint attacks that can activate additional conditions at high enough values. Pinpoint Stance generates expertise from hit rolls beyond what is needed to connect, and her kit rewards fighting alone — with Alone Damage and Alone Defense passives that keep her effective as the last fighter standing.</t>
  </si>
  <si>
    <t>Precise and fast, with a discipline that belies her name. Purity abilities amplify with each use but cancel on specific failure conditions, demanding focused play to maintain multiple stacks simultaneously. She grows faster as she takes damage and reaches peak power when Wrath and Berserk combine.</t>
  </si>
  <si>
    <t>Defensive earth specialist who protects allies while grinding down enemy defenses. She builds damage shields, roots enemies in place, and applies layered weaknesses — her conflux abilities uniquely favor the whole party by granting elemental retaliations and stacking debuffs across every stat.</t>
  </si>
  <si>
    <t>A flashy, risk-taking fighter who uses gambit abilities that either succeed spectacularly or backfire against her. Critical Stance generates expertise on critical hits, and her gambits deal high damage or critical effects at a cost — such as becoming prone on a miss or inviting counter attacks — rewarding aggressive play with chain weapons.</t>
  </si>
  <si>
    <t>A pure ranged damage dealer built around called shots and burst ammo expenditure. Called shots are prepared as a minor action, name a target, and add powerful debuff effects — disarm, stun, heartstrike, slow, or delay — to the first attack used against that target on the following turn. Full Clip and Oblivion Shot are her all-in damage options. High Noon and Showdown both guarantee a counter-attack against her, rewarding Take Cover setups.</t>
  </si>
  <si>
    <t>A corruption and bleed specialist who wraps her worst afflictions in criterion shells that resist purging until they deal their full damage. Expiration Surge turns every naturally expiring condition into mana, rewarding patience and long-duration stacking — Plague Cauldron's exponential corruption release is her most catastrophic payoff for waiting.</t>
  </si>
  <si>
    <t>A ghost-touched subclass who exploits enemies at their weakest — specifically when their mana runs dry. She drains, haunts, and possesses with impunity against vulnerable targets, and can become intangible herself to frighten and evade. Death Knell makes her the safest handler of deep influence.</t>
  </si>
  <si>
    <t>Pure restoration specialist with the mana economy to sustain heavy healing across a long battle. His cures carry addenda that scale with heal value, turning strong heals into purges, quickens, or damage adds. A Life Domain running on overheal generation lets him convert aggressive healing directly into sustained divinity.</t>
  </si>
  <si>
    <t>A chaotic generalist who trades reliability for volume, deploying cheap bewitch afflictions against maledicted enemies at reduced action cost. Agnostic Afflictions removes elemental opposition penalties on vulnerability and exposure, letting her stack conditions freely regardless of enemy resistances — chaos as a feature, not a flaw.</t>
  </si>
  <si>
    <t>A distance fighter who uses momentum to enhance his arrows and can penetrate armor more effectively the further away his target is. He tracks a specific enemy type, gaining bonuses against others of the same kind as his primary aim target and hitting harder the longer he sustains focus.</t>
  </si>
  <si>
    <t>Control-focused water specialist with the deepest incapacitation toolkit in the class. She freezes, slows, and delays entire battlefields, with her most powerful conflux ability scaling both the number of targets incapacitated and how hard they are to wake based on how many elements she has charged.</t>
  </si>
  <si>
    <t>A pattern-weaver who controls the entire battlefield through sustained channeled effects. She locks enemies into states of blindness, stun, or vulnerability for as long as she can keep her focus. Patient and methodical, she rewards players who plan their turns carefully.</t>
  </si>
  <si>
    <t>Reactive counterspell specialist who punishes enemy spellcasting while sustaining channeled damage. She runs a suite of prepared counterspells that can chain indefinitely, drains mana from enemies, and uses Conflux Channeling to chain successive elemental damage sequences — the only wizard subclass that gets stronger the more the enemy commits to magic.</t>
  </si>
  <si>
    <t>A burst-damage specialist who cycles through hidden states to deliver devastating arrival attacks. Each time he loses hidden — whether by choice or enemy action — he unleashes a different arrival ability covering area damage, flanking, stunning, or penetrating strikes. Mantis focused and initiative-driven, his Exposed Momentum capstone ensures every exposure accelerates his next turn.</t>
  </si>
  <si>
    <t>A patient striker who builds power by holding his form and releases it explosively on transition. His unleash mechanic rewards stillness — the longer he stays in a single form, the more devastating the eventual change. He has no form preference, making him the most flexible of the monk subclasses and a strong foundation for learning the chakra system.</t>
  </si>
  <si>
    <t>Chaos-specialist who floods enemies with random afflictions, unpredictable conditions, and misdirected attacks. No formal mechanic — the unpredictability is the design. Best used to overwhelm enemy resistances and create openings for allies, with a capstone that turns his own misfortune into tempo.</t>
  </si>
  <si>
    <t>A spread-oriented damage dealer who turns punishment into power. Her kinetic abilities charge between turns based on physical damage she absorbs, making her uniquely dangerous when enemies focus on her. She favors broad pressure and area control over single-target dominance.</t>
  </si>
  <si>
    <t>A polearm and spear specialist whose Lancing Blow attacks have a chance to pierce through the primary target and hit the enemy behind them. Retaliation Stance generates expertise through retaliating, and she brings mounted abilities and column-targeting attacks that reward controlling space and threatening multiple rows at once.</t>
  </si>
  <si>
    <t>Aura-and-light specialist who illuminates the battlefield to empower allies and punish enemies. Manages multiple sustained auras simultaneously while spreading illuminate to lock enemies out of hidden and set up targeted light abilities. Constant Light makes him a hard counter to all stealth-based enemy strategies, fundamentally reshaping how battles play out at Tier 25.</t>
  </si>
  <si>
    <t>The apex Witch, combining covenants, curses, and mass malediction into a comprehensive affliction dominance platform. She channels malediction across entire enemy groups with Malefaction Chant, unifies damage through Sympathy, and elevates her whole party's affliction pressure through Cursed Amplification — the Witch's toolkit at its most absolute.</t>
  </si>
  <si>
    <t>A dual-wield closer who grows faster and hits harder the more enemies die. Rampage scales with kills — personal kills more than team kills — making bloodlust and counter abilities the tools that keep her offense rolling between turns and feeding the escalation she depends on.</t>
  </si>
  <si>
    <t>An accuracy and penetration specialist who places marks on enemies that grant his allies benefits when they attack the same targets. He is the team's force multiplier at range, making his aim target more dangerous for everyone and sharing his exceptional accuracy with those who follow his lead.</t>
  </si>
  <si>
    <t>The party coordinator. Rather than dominating enemies directly, she possesses allies to direct them more efficiently and uses total influence to synchronize team timing. She rewards players who understand their whole roster and rewards smart sequencing over raw power.</t>
  </si>
  <si>
    <t>A balanced-alignment caster who draws equal power from both dark and light, strongest when she resists pushing to either extreme. Her Harmony abilities detonate from center for massive effect, then push her off balance — and she spends the next turns clawing her way back.</t>
  </si>
  <si>
    <t>A high-risk, high-reward glass cannon who bleeds the mind as much as the body. She deals devastating illusory damage that grows stronger the closer she is to death. Her own abilities hurt her, but the connection flows both ways — and she intends to make that cost worth it.</t>
  </si>
  <si>
    <t>Crescendo-driven buffer who rewards spending small actions on allies to power up larger payoffs. Builds Crescendo stacks through move and minor buffs, then releases them through scaling heal, shield, damage, bleed, and mana abilities. Leans toward chords and positive effects, with strong regeneration support alongside his offensive Crescendo tools.</t>
  </si>
  <si>
    <t>Dark magic manipulator who fights most effectively when enemies cannot see him. Avert, scorn, and hidden each provide a different path to his veiled abilities, which hit harder than normal. Elusive Rhythm turns successful misdirection into tempo, rewarding a Mountebank who keeps multiple avoidance conditions active simultaneously.</t>
  </si>
  <si>
    <t>Resurrection-focused support whose most powerful abilities unlock only after an ally returns to life. Epiphany abilities turn each resurrection into a cascade of heals, buffs, mana, and free attacks. His retaliation theme gives him an offensive identity when not raising allies, and Encore ensures he can survive long enough to finish his performance.</t>
  </si>
  <si>
    <t>Dark magic specialist who turns death itself into a resource. She raises skeletal companions, scales her storm damage to the body count, and runs a suite of prepared abilities that trigger automatically when enemies fall — rewarding her for battles where allies are doing the killing as much as her own.</t>
  </si>
  <si>
    <t>A hidden-mastery specialist who chains haste, advantage, and free bonus attacks by maintaining concealment across multiple actions. He rewards players who have mastered the hidden economy, with insidious attacks and precise sequencing separating competent play from exceptional play.</t>
  </si>
  <si>
    <t>A Thanatos-leaning controller who wraps herself and allies in retaliatory spirits, punishing enemies for every strike they land. She pairs water and air magic for freeze and delay with a cross-alignment toolkit that rewards deliberate dips into Eros.</t>
  </si>
  <si>
    <t>Capstone Cleric whose Furtherance abilities scale with divinity gained during the current turn rather than total on hand. Front-loading a turn with support actions directly amplifies his payoff. A Prophecy Domain that generates divinity when countdowns fire — scaled to their duration — rewards patience and long-term planning over reactive play.</t>
  </si>
  <si>
    <t>A high-commitment alignment specialist who signs powerful ongoing Pacts, each granting two bonuses at the cost of one persistent drawback. She thrives at the extremes of the alignment scale, and her Lifebond with her companion means their fates are literally intertwined — she cannot fall while it stands.</t>
  </si>
  <si>
    <t>A heavy shield bearer who fights best alongside ready allies. Shield Stance generates expertise on every block, and her toolkit includes guaranteed blocks, fortification at the cost of tired, and Phalanx Power, which enhances the damage of all ready allies based on how many are still standing.</t>
  </si>
  <si>
    <t>Self-infecting contagion spreader who carries disease deliberately to fuel his domain. Plague Domain generates divinity for each affliction successfully transferred from the Plague Doctor to an enemy, rewarding stacking afflictions on himself and building around affliction resistance to survive the risk. One of the most dangerous and mechanically demanding Cleric subclasses.</t>
  </si>
  <si>
    <t>A kill-opportunist who triggers immediate prepared attacks the moment an enemy becomes endangered, without those poach abilities being interruptible by damage. He gains culling abilities, preferences for specific target types, and benefits from kills — a specialist at finishing weakened prey faster than anyone else can reach them.</t>
  </si>
  <si>
    <t>Sleep-focused controller who worships the sleeping god and grows in power while the world slumbers. Incapacitated allies feed Rest Domain divinity generation even without the Preacher acting, turning sleep from a liability into a resource. Turns ally afflictions into advantages and punishes sleeping enemies with a focused suite of nightmare attacks.</t>
  </si>
  <si>
    <t>Magically aggressive Cleric who layers blessings onto allies while maintaining his own damage shield as an offensive weapon. The Lattice ability line scales with and consumes his shield for light damage and control, Lattice Reflection punishes enemies who target it, and a Sun Domain that generates from light abilities rewards sustained Celestial offense.</t>
  </si>
  <si>
    <t>A relentless single-target brawler who punishes the same enemy turn after turn through his impact mechanic. Any enemy he struck last turn becomes the target of a suite of specialized follow-up attacks covering damage, delay, disruption, and control. Lower chakra focused and strength-enhanced, he hits harder the longer he stays locked onto one target.</t>
  </si>
  <si>
    <t>The pinnacle of possession mastery. She owns enemies outright, bends their will across multiple turns, and profits from every attack they make under her control. Her capstone, Broken Will, ensures that no enemy is ultimately beyond her reach.</t>
  </si>
  <si>
    <t>Area fire specialist who hits everyone, repeatedly. She applies countdowns, causes wounds, and commits fully to upfront mana costs for abilities that pay off over multiple ticks — Catastrophe and Conflux Meteor reward planning several turns ahead and punish enemies who cannot interrupt her.</t>
  </si>
  <si>
    <t>Pure escalating output. She accumulates damage dealt toward a threshold that briefly unlocks Brink abilities — powerful options that vanish if not taken — and can sustain Endless Wrath longer than any other subclass before the drain finally overtakes her.</t>
  </si>
  <si>
    <t>A shield-and-weapon fighter who builds active defenses only to spend them all at once. Reckless abilities consume all block, dodge, and counter values for amplified attacks, rewarding players who time the exposed window around a supporting tank or use it as a finisher when consequences can't resolve.</t>
  </si>
  <si>
    <t>A relic-stacking power escalator who activates multi-ability relics that grow stronger with each ammo devotion. Each devoted ammo type is locked until the relic ends — which it cannot be cancelled until max devotion — creating deep commitment costs in exchange for battlefield-wide buffs, persistent damage, companion power, or trap generation. Relic Blast and Relic Bolt scale with total ammo devoted across all active relics, making a fully stacked Reliquarian increasingly devastating the longer a wave goes on.</t>
  </si>
  <si>
    <t>An initiative-focused dual-wielder who seizes the opening of every battle with maximum aggression. Dodge Stance generates expertise on dodges, and Suicide Stance trades increased offense and counter-chance for the willingness to be struck, generating expertise from taking hits and rewarding an all-or-nothing fighting style.</t>
  </si>
  <si>
    <t>A slow-burn debuff-accumulator whose six concoctions apply ongoing effects while building power each clock tick, then discharge a scaled effect when the chain fires or time runs out. More ammo at placement extends the window and increases accumulated power at detonation. A Faraday sub-theme lets her wear lightning rod deliberately and redirect incoming storm damage offensively through Faraday Connection's pain link.</t>
  </si>
  <si>
    <t>A chaotic support-attacker who thrives on unpredictability. Her scavenged abilities reveal their element on preparation rather than use, making her toolkit flexible but harder to plan around. She generates ammo from kills and builds belts from whatever she has on hand — a scrappy, resource-efficient subclass that rewards improvisation.</t>
  </si>
  <si>
    <t>A support specialist who prepares a battery of Attendant abilities and waits for her companion to critical — triggering all of them at once in a cascade of healing, damage, and quickening. The longer she waits, the more devastating the payoff.</t>
  </si>
  <si>
    <t>A trick-shot specialist whose accuracy-dependent abilities pierce through targets to hit columns behind them and have reduced hit chance but significant effects when they connect. His trick shot success rate scales with current aim relative to maximum aim, rewarding sustained focus on a single target before committing to the high-risk high-reward shots.</t>
  </si>
  <si>
    <t>A companion-amplifier who fields extremely slow, powerful siege engine companions — Ballista, Battering Ram, and Catapult — and spends her own actions making them fire more frequently. Every move and minor ability in her kit serves the companion: Operate Siege Engine quickens it directly, Teamwork Operation converts party delay into companion clock advancement, and Siege Command upgrades whatever the companion would do next. Her own attacks like Amplifying Cannonshot and Earth Cannon give her meaningful damage when she steps away from the engine.</t>
  </si>
  <si>
    <t>Machinist</t>
  </si>
  <si>
    <t>A fast, opportunistic fighter who mirrors his enemies' own strengths against them through the matching mechanic. He can temporarily adopt a target's critical stats, damage, accuracy, defense, or dodge — turning powerful enemies into their own worst nightmare. Leopard form focused and haste-driven, he excels at demolishing stunned foes and stacking bleeds through repeated Leopard Claw cycles.</t>
  </si>
  <si>
    <t>A defensively self-reliant Rogue who applies aversion to make enemies ignore him, then punishes them for it. He complements aversion with scorn to layer targeting protection, generating advantage steadily from the safety of being overlooked.</t>
  </si>
  <si>
    <t>A team-oriented Rogue whose power scales with how many allies are hidden alongside him. He can blanket the party in shadow, share his poisons across the team, and coordinate hidden allies into a unified striking force.</t>
  </si>
  <si>
    <t>Light magic specialist with hex, justice, and a unique mana economy identity. She wants enemies casting expensive spells so her Mana Disparity bonus peaks, making her the only wizard who benefits from enemy casters. Her full-conflux Conflux Enchantment can grant the entire party six simultaneous buffs scaled to her elemental investment.</t>
  </si>
  <si>
    <t>A desperation specialist whose entire toolkit unlocks at low health, becoming most powerful precisely when she should be most vulnerable. Her transformation locks in that endangered power permanently, turning near-death into a lasting combat state.</t>
  </si>
  <si>
    <t>Stealth-integrated bard who supplements song management with disguises and flanking setups. Each disguise grants role-specific bonuses and can be dramatically discharged for a powerful effect at the cost of the disguise itself. Begins every battle already in disguise, giving immediate access to his full toolkit from the first action.</t>
  </si>
  <si>
    <t>A shadow-fighter who generates aim from hidden status and converts high accuracy into higher damage, with a defining ability that expends all accumulated aim for a devastating single attack — but then prevents him from targeting that specific enemy for a period scaled to the aim spent.</t>
  </si>
  <si>
    <t>A fortified earth specialist who turns glancing blows from a weakness into a weapon. His attacks deliberately seek glancing hits to trigger stuns, bleeds, delays, and fragility — and his Pressure Crack capstone extends this to critical hits as well. Tiger form focused and endurance-heavy, he is nearly immovable under sustained assault and punishes enemies for every attempt to pierce his defenses.</t>
  </si>
  <si>
    <t>A sword-fighting parry expert whose feint abilities compel enemies to attack her, then punish them when she parries the incoming strike. Parry Stance generates expertise from each successful parry, and she chains feints into ripostes, bleeds, penetrating attacks, or mass taunts depending on which feint variant she has prepared.</t>
  </si>
  <si>
    <t>The entry point for deep influence play. The Telepath specializes in illusory damage and disruption, with heightened abilities that let her translate influence investment into cascading multi-cast effects. She is subtle and methodical, chipping away at enemy defenses before they can act.</t>
  </si>
  <si>
    <t>Pinnacle attunement-breadth specialist who rewards deliberate, expensive play. She wants all six elements charged simultaneously, spends them through Supreme abilities that scale with attunement count, and uses her previous turn's mana expenditure to amplify the next — the most technically demanding wizard subclass and the one with the highest ceiling.</t>
  </si>
  <si>
    <t>A self-sufficient dualwield fighter who steals accuracy, speed, and senses from enemies to empower himself. He can briefly share his incoming healing and mana gain with allies, giving a team-oriented edge to an otherwise personal playstyle.</t>
  </si>
  <si>
    <t>A chain-combat specialist who builds devastating sequences of air, stun, and shatter effects through careful ability ordering. Nearly every move and minor ability has a trigger condition — following a counter, a critical, a shatter, or an air attack — creating dense combo potential that rewards mechanical knowledge. Crane focused and counter-driven, his Thunder Strikes capstone ensures every stunned enemy takes bonus air damage on each hit.</t>
  </si>
  <si>
    <t>A modification-based companion commander who toggles different behavioral modes to reshape her companion and her own attacks. Her four modular abilities — Modular Bomb, Modular Ray, Modular Trap, and Modular Beam — each change behavior based on which modifications are active. Flame Spewer and Lightning Tosser are ammo-sensitive companions that change element and effect based on what's loaded at summoning.</t>
  </si>
  <si>
    <t>A distance-and-duration specialist who builds power over the course of a long battle through eternal buff abilities that grow without limit but become progressively more expensive to enhance. Only one can be active at a time, demanding that the player commit to a single compounding effect and protect the Toxophilite long enough for it to pay off.</t>
  </si>
  <si>
    <t>A deliberate shield fighter who charges prepared abilities through sustained blocking. Each block adds power to any held ability, and multiple prepared abilities charge independently, rewarding patient setup and precise release timing over the Raider's impulsive spending.</t>
  </si>
  <si>
    <t>A poison-crafting snake form specialist who generates unique toxins from his own body and bleeds. He creates poisons based on his current form through Venom Chakra, conserves and refreshes them through careful resource management, and delivers them through venomous, insidious, and backbiting strikes. Earth and dark elemental focused, he excels at sustained damage over time and attrition warfare.</t>
  </si>
  <si>
    <t>A selfish corruptor who damages her own allies to fuel her offensive power, scaling with the total corruption she spreads across the battlefield. She transforms her own self-inflicted corruption into a permanent power state, and turns enemy deaths into mana through Dark Harvest.</t>
  </si>
  <si>
    <t>An air-element Witch who turns malediction into a positional weapon. Her whirlwind abilities use a maledicted enemy as an anchor, striking all adjacent foes instead — rewarding grid awareness and central positioning. Bloodlust amplifies her storm attacks while Conductivity makes the entire maledicted field a lightning rod.</t>
  </si>
  <si>
    <t>A commanding leader who translates her own expertise directly into team-wide benefits. Warlord's Stance generates expertise whenever any ally acts, and her Leadership abilities require a minimum expertise level and become more powerful at higher thresholds — quickening all allies, enhancing their damage, or even making their next attack unerring after she misses.</t>
  </si>
  <si>
    <t>A water-element specialist who deals increased damage and effects in inverse proportion to enemy speed — making her strongest against the foes she has already slowed. Chill to Frost converts redundant slows into hard incapacitation, and Inspiring Misfortune makes her one of the strongest mana generators in the entire Witch family.</t>
  </si>
  <si>
    <t>A light-element support Witch who harvests fetishes from fallen enemies and deploys them as stat-scaling ally buffs. She transfers afflictions from allies to enemies, drains life, and accumulates mana through Fetish Bag by holding fetishes in reserve — balancing the tension between deploying her toolkit and sustaining herself.</t>
  </si>
  <si>
    <t>An immovable reactive combatant who weaponizes his chakra configuration to punish every enemy attack. Snake's Response reflects conditions back at attackers based on which chakras are open, with the lower chakras delivering the most devastating punishments — prone, delay, and disarm simultaneously at full configuration. He fights best when pristine, baiting attacks while armed with Reversal, Absorbed Counter, and a full suite of prepared reactions.</t>
  </si>
  <si>
    <t>High-speed melee Cleric who conducts the entire party's tempo through quickening. Ascension abilities require but do not spend full divinity, creating a maintain-and-hold pattern rather than the typical spend-and-rebuild cycle. A mastery class at Tier 19 — maximizing output requires deep awareness of quicken tolerance, Ascension timing, and Fervor Domain generation simultaneously.</t>
  </si>
  <si>
    <t>Icon</t>
  </si>
  <si>
    <t>Yes</t>
  </si>
  <si>
    <t>Silhouette</t>
  </si>
  <si>
    <t>Class 2</t>
  </si>
  <si>
    <t>Class 1</t>
  </si>
  <si>
    <t>Deadeye</t>
  </si>
  <si>
    <t>Mentalist</t>
  </si>
  <si>
    <t>Filch</t>
  </si>
  <si>
    <t>Kaotek</t>
  </si>
  <si>
    <t>Accuracy Advantage – Consumes some advantage to gain accuracy to next attack based on advantage (Bandit)</t>
  </si>
  <si>
    <t>Advantageous Loneliness – Generates one advantage, requires alone (Bandit)</t>
  </si>
  <si>
    <t>Desperation Hide – Gain hidden, requires being alone (Bandit)</t>
  </si>
  <si>
    <t>Desperate Foolishness — Minor, alone required, disrupts and damages mana (Bandit)</t>
  </si>
  <si>
    <t>Desperate Evasion — alone required, increases dodge vs next attack (Bandit)</t>
  </si>
  <si>
    <t>Seize on Critical – Enhance dodge following critical (Bandit)</t>
  </si>
  <si>
    <t>Seize on Dodge – Enhance critical chance following dodge. (Bandit)</t>
  </si>
  <si>
    <t>Delaying Poison – Provides Rogue with a poison that delays target (Bandit)</t>
  </si>
  <si>
    <t>Desperation Mana – Drains mana from all enemies and grants it to bandit.  Advantage cost reduced if alone (Bandit)</t>
  </si>
  <si>
    <t>Endangering Advantage – Spot an endangered enemy to gain advantage (Bandit)</t>
  </si>
  <si>
    <t>Nothing Left at All – Prepared ability that grants intangible.  Requires alone (Bandit)</t>
  </si>
  <si>
    <t>Spirotoxin – Grants the target an air damage poison to their attacks (Bandit)</t>
  </si>
  <si>
    <t>Sunlens Toxin – Provides Bandit with poison that causes light exposure (Bandit)</t>
  </si>
  <si>
    <t>All Down to Me – Powerful ranged attack against single that requires alone and consumes combat advantage (Bandit)</t>
  </si>
  <si>
    <t>All Out Advantage, Major – Powerful melee attack that consumes all advantage up to 6 (Multiplier:  Advantage^2*9%)  (Bandit)</t>
  </si>
  <si>
    <t>Desperation Drain – Melee attack against single target with life drain.  Advantage cost reduced if alone (Bandit)</t>
  </si>
  <si>
    <t>Desperation Onslaught – Multiple random ranged attacks consuming all advantage.  The advantage cost per attack is reduced to half if alone (Bandit)</t>
  </si>
  <si>
    <t>Desperation Ripper – Melee attack against single target with powerful bleed.  Advantage cost reduced if alone (Bandit)</t>
  </si>
  <si>
    <t>Desperation Shot – Ranged attack with pinpoint that consumes advantage.  Consumes less advantage if Bandit is alone (Bandit)</t>
  </si>
  <si>
    <t>Desperation Trap – Ranged trap with bleed.  Greatly delays bandit unless he is endangered (Bandit)</t>
  </si>
  <si>
    <t>Final Poison Shot – Ranged attack that uses all poisons.  Requires endangered (Bandit)</t>
  </si>
  <si>
    <t>Last Blood – Culling melee attack requiring Bandit is alone (Bandit)</t>
  </si>
  <si>
    <t>Mana Crash – Ranged attack that also deals mana damage.  If target ends with zero mana, generates combat advantage (Bandit)</t>
  </si>
  <si>
    <t>Ranged Backstab – Ranged attack against flanked enemy with pinpoint (Bandit)</t>
  </si>
  <si>
    <t>Sniper Shot 3 – Ranged attack that consumes all advantage for extra damage, up to 6 combat advantage.  Gains critical chance based on combat advantage (Bandit)</t>
  </si>
  <si>
    <t>Anatomic Knowledge – Increase damage of next bleed effect (Cutthroat)</t>
  </si>
  <si>
    <t>Bloody Missteps – Flank all bleeding enemies.  Omega (Cutthroat)</t>
  </si>
  <si>
    <t>Extended Bleed – Refreshes bleeds on the target (Cutthroat)</t>
  </si>
  <si>
    <t>Poisonous Advantage – Consume advantage to enhance potency of poison (Cutthroat)</t>
  </si>
  <si>
    <t>Revel in Bloodshed – Spot at least one bleeding enemy for a chance to gain advantage.  The more bleeding enemies, the more advantage that can be gained. (Cutthroat)</t>
  </si>
  <si>
    <t>Shift into Position – Flank target following a miss (Cutthroat)</t>
  </si>
  <si>
    <t>Blood in the Eyes – Blind enemy suffering from bleed (Cutthroat)</t>
  </si>
  <si>
    <t>Blood Thinner – Grants Cutthroat poison that applies stacking bleed to target (Cutthroat)</t>
  </si>
  <si>
    <t>Bloodlet – Melee attack following a bleed (Cutthroat)</t>
  </si>
  <si>
    <t>Critical Hematoma – Follow a critical hit with afflicting target with untyped bleed (Cutthroat)</t>
  </si>
  <si>
    <t>Etherealness — costs mana, grants any hero intangible (Cutthroat)</t>
  </si>
  <si>
    <t>Pneumotoxin – Poison that adds water bleeds to attacks (Cutthroat)</t>
  </si>
  <si>
    <t>All Out Bleeding – Melee attack that consumes all advantage and causes increased bleeding based on advantage used (Cutthroat)</t>
  </si>
  <si>
    <t>Backstab Rend – Dualwield melee attack that requires flanking.  Deals extra damage if both attacks hit (Cutthroat)</t>
  </si>
  <si>
    <t>Bloodseeker Slash – Melee attack against bleeding target (Cutthroat)</t>
  </si>
  <si>
    <t>Bloody Evisceration – Melee attack against enemy with stacking bleed that deals additional damage based on bleed (Cutthroat)</t>
  </si>
  <si>
    <t>Critical Evisceration – Melee attack that causes bleed on critical (Cutthroat)</t>
  </si>
  <si>
    <t>Discrete Dagger – Ranged attack with insidious that causes untyped bleed (Cutthroat)</t>
  </si>
  <si>
    <t>Distracting Duo – Two melee attacks against a target.  First attack causes flanked.  Consumes advantage (Cutthroat)</t>
  </si>
  <si>
    <t>First Needle – Melee attack that starts stacking bleed, but does not stack itself.  Consumes advantage (Cutthroat)</t>
  </si>
  <si>
    <t>Ghost Strike – Melee attack with heartstrike that requires intangible (Cutthroat)</t>
  </si>
  <si>
    <t>Intangible Advantage – Ranged attack requiring intangible.  Generates advantages and disenchants intangible at end of attack (Cutthroat)</t>
  </si>
  <si>
    <t>Precise Cut – Melee attack with enhanced accuracy that causes untyped bleed on critical.  Requires preparation (Cutthroat)</t>
  </si>
  <si>
    <t>Thousand Needles – Storm ranged attack that afflicts targets with individual stacks of stacking bleed.  Consumes advantage (Cutthroat)</t>
  </si>
  <si>
    <t>Toxic Blood Slash – Melee attack with venomous that further enhances bleeding poisons (Cutthroat)</t>
  </si>
  <si>
    <t>Ability Count</t>
  </si>
  <si>
    <t>Ipos</t>
  </si>
  <si>
    <t>Leraje</t>
  </si>
  <si>
    <t>Dantalion</t>
  </si>
  <si>
    <t>Allocer</t>
  </si>
  <si>
    <t>Pazazu</t>
  </si>
  <si>
    <t>Baphomet</t>
  </si>
  <si>
    <t>Demogorgon</t>
  </si>
  <si>
    <t>Set</t>
  </si>
  <si>
    <t>Glasya</t>
  </si>
  <si>
    <t>Andras</t>
  </si>
  <si>
    <t>Gusion</t>
  </si>
  <si>
    <t>Scarmiglione</t>
  </si>
  <si>
    <t>Sabnock</t>
  </si>
  <si>
    <t>Orobas</t>
  </si>
  <si>
    <t>Levistus</t>
  </si>
  <si>
    <t>Paimon</t>
  </si>
  <si>
    <t>Gaap</t>
  </si>
  <si>
    <t>Geryon</t>
  </si>
  <si>
    <t>Mammon</t>
  </si>
  <si>
    <t>Bifrons</t>
  </si>
  <si>
    <t>x</t>
  </si>
  <si>
    <t>Belial</t>
  </si>
  <si>
    <t>Haagenti</t>
  </si>
  <si>
    <t>Tiamat</t>
  </si>
  <si>
    <t>Orcus</t>
  </si>
  <si>
    <t>Rubicante</t>
  </si>
  <si>
    <t>Eligos</t>
  </si>
  <si>
    <t>Damage Shield</t>
  </si>
  <si>
    <t>Earth Power</t>
  </si>
  <si>
    <t>Defense</t>
  </si>
  <si>
    <t>Enchant Potency</t>
  </si>
  <si>
    <t>Retaliation</t>
  </si>
  <si>
    <t>Shielded Power</t>
  </si>
  <si>
    <t>Defense while Fortified</t>
  </si>
  <si>
    <t>Barrier Threshold</t>
  </si>
  <si>
    <t>Damage Shield Regeneration</t>
  </si>
  <si>
    <t>Endurance Mastery</t>
  </si>
  <si>
    <t>Enchant Duration</t>
  </si>
  <si>
    <t>Enchant Power</t>
  </si>
  <si>
    <t>Elemental Resistance, Earth and Water</t>
  </si>
  <si>
    <t>Healing Power</t>
  </si>
  <si>
    <t>Lucky Bonus</t>
  </si>
  <si>
    <t>Starting Mana</t>
  </si>
  <si>
    <t>Hex Power</t>
  </si>
  <si>
    <t>Affliction Resistance</t>
  </si>
  <si>
    <t>Light Resist</t>
  </si>
  <si>
    <t>Overheal Effects</t>
  </si>
  <si>
    <t>Physical Purge Power</t>
  </si>
  <si>
    <t>Mental Purge Power</t>
  </si>
  <si>
    <t>Light Power</t>
  </si>
  <si>
    <t>Initial Dodge</t>
  </si>
  <si>
    <t>Elemental Resistance</t>
  </si>
  <si>
    <t>Dodge</t>
  </si>
  <si>
    <t>Speed</t>
  </si>
  <si>
    <t>Area Dodge</t>
  </si>
  <si>
    <t>Damage versus Flanked</t>
  </si>
  <si>
    <t>Air Resistance</t>
  </si>
  <si>
    <t>Alone Damage</t>
  </si>
  <si>
    <t>Critical Damage</t>
  </si>
  <si>
    <t>Dodge while Hasted</t>
  </si>
  <si>
    <t>Dexterity Mastery</t>
  </si>
  <si>
    <t>Dualwield Speed</t>
  </si>
  <si>
    <t>Avert Sustain</t>
  </si>
  <si>
    <t>Pinpoint</t>
  </si>
  <si>
    <t>Proc Chance</t>
  </si>
  <si>
    <t>Air Power</t>
  </si>
  <si>
    <t>Air Piercing</t>
  </si>
  <si>
    <t>Storm Power</t>
  </si>
  <si>
    <t>Maximum Damage</t>
  </si>
  <si>
    <t>Maximum Mana</t>
  </si>
  <si>
    <t>Stun Duration</t>
  </si>
  <si>
    <t>Distant Damage</t>
  </si>
  <si>
    <t>Damage versus Stunned</t>
  </si>
  <si>
    <t>Spell Critical</t>
  </si>
  <si>
    <t>Earth Resistance</t>
  </si>
  <si>
    <t>Elemental Resistance, Air and Earth</t>
  </si>
  <si>
    <t>Purge Power</t>
  </si>
  <si>
    <t>Elemental Resistance, Earth and Fire</t>
  </si>
  <si>
    <t>Poison Damage</t>
  </si>
  <si>
    <t>Quickens</t>
  </si>
  <si>
    <t>Endangered Healing</t>
  </si>
  <si>
    <t>Chaos Power</t>
  </si>
  <si>
    <t>Earth Piercing</t>
  </si>
  <si>
    <t>Fire Piercing</t>
  </si>
  <si>
    <t>Companion Damage</t>
  </si>
  <si>
    <t>Companion Power</t>
  </si>
  <si>
    <t>Illusory Damage</t>
  </si>
  <si>
    <t>Ignore Critical</t>
  </si>
  <si>
    <t>Companion Speed</t>
  </si>
  <si>
    <t>Summoning Speed</t>
  </si>
  <si>
    <t>Ignore Glancing</t>
  </si>
  <si>
    <t>Affliction Duration</t>
  </si>
  <si>
    <t>Physical Resistance</t>
  </si>
  <si>
    <t>Corruption Resistance</t>
  </si>
  <si>
    <t>Mental Resistance</t>
  </si>
  <si>
    <t>Disenchant Power</t>
  </si>
  <si>
    <t>Magic Resistance</t>
  </si>
  <si>
    <t>Illusory Resistance</t>
  </si>
  <si>
    <t>Mana Damage</t>
  </si>
  <si>
    <t>Illusory Regeneration</t>
  </si>
  <si>
    <t>Damage versus Incapacitated</t>
  </si>
  <si>
    <t>Weakness Power</t>
  </si>
  <si>
    <t>Reduced Affliction Duration</t>
  </si>
  <si>
    <t>Cast Speed</t>
  </si>
  <si>
    <t>Disruption Resist</t>
  </si>
  <si>
    <t>Mounted Damage</t>
  </si>
  <si>
    <t>Death Protection</t>
  </si>
  <si>
    <t>Companion Defense</t>
  </si>
  <si>
    <t>Damage versus Intangible</t>
  </si>
  <si>
    <t>Ignore Possession</t>
  </si>
  <si>
    <t>Health</t>
  </si>
  <si>
    <t>Elemental Resistance, Earth and Light</t>
  </si>
  <si>
    <t>Corruption Regeneration</t>
  </si>
  <si>
    <t>Mounted Defense</t>
  </si>
  <si>
    <t>Possession Power</t>
  </si>
  <si>
    <t>Arcane Power</t>
  </si>
  <si>
    <t>Piercing</t>
  </si>
  <si>
    <t>Elemental Resistance, Air and Fire</t>
  </si>
  <si>
    <t>Intelligence Mastery</t>
  </si>
  <si>
    <t>Area Damage</t>
  </si>
  <si>
    <t>Trap Damage</t>
  </si>
  <si>
    <t>Conserve Trap</t>
  </si>
  <si>
    <t>Will Mastery</t>
  </si>
  <si>
    <t>Enhance Power</t>
  </si>
  <si>
    <t>Tired Duration</t>
  </si>
  <si>
    <t>Conserve Focus</t>
  </si>
  <si>
    <t>Damage while Focused</t>
  </si>
  <si>
    <t>Purges Received</t>
  </si>
  <si>
    <t>Elemental Resistance, Fire and Water</t>
  </si>
  <si>
    <t>Full Health Damage</t>
  </si>
  <si>
    <t>Full Health Defense</t>
  </si>
  <si>
    <t>Critical Chance</t>
  </si>
  <si>
    <t>Hidden Critical Damage</t>
  </si>
  <si>
    <t>Conserve Poison</t>
  </si>
  <si>
    <t>Break Limit Critical</t>
  </si>
  <si>
    <t>Overkill Effects</t>
  </si>
  <si>
    <t>Damage while Hidden</t>
  </si>
  <si>
    <t>Earth Adds</t>
  </si>
  <si>
    <t>Damage versus Endangered</t>
  </si>
  <si>
    <t>Damage versus Full Health</t>
  </si>
  <si>
    <t>Countdown Power</t>
  </si>
  <si>
    <t>Elemental Resistance, Air and Light</t>
  </si>
  <si>
    <t>Wisdom Mastery</t>
  </si>
  <si>
    <t>Elemental Resistance, Dark and Light</t>
  </si>
  <si>
    <t>Endangered Defense</t>
  </si>
  <si>
    <t>Ignore Mana Loss</t>
  </si>
  <si>
    <t>Empowered Power</t>
  </si>
  <si>
    <t>Initial Damage</t>
  </si>
  <si>
    <t>Ranged Damage</t>
  </si>
  <si>
    <t>Endangered Damage</t>
  </si>
  <si>
    <t>Ignore Flanked</t>
  </si>
  <si>
    <t>Initiative</t>
  </si>
  <si>
    <t>Melee Damage</t>
  </si>
  <si>
    <t>Damage while Berserk</t>
  </si>
  <si>
    <t>Strength Mastery</t>
  </si>
  <si>
    <t>Two-handed Damage</t>
  </si>
  <si>
    <t>Backbiting</t>
  </si>
  <si>
    <t>Healing Received</t>
  </si>
  <si>
    <t>Glancing Damage Received</t>
  </si>
  <si>
    <t>Movement Resist</t>
  </si>
  <si>
    <t>Ignore Compel</t>
  </si>
  <si>
    <t>Corrupt Damage</t>
  </si>
  <si>
    <t>Dark Power</t>
  </si>
  <si>
    <t>Life Drain</t>
  </si>
  <si>
    <t>Maledicted Defense</t>
  </si>
  <si>
    <t>Avoid Block</t>
  </si>
  <si>
    <t>Shield Damage</t>
  </si>
  <si>
    <t>Damage Resist</t>
  </si>
  <si>
    <t>Air Adds</t>
  </si>
  <si>
    <t>Parry Chance</t>
  </si>
  <si>
    <t>Elemental Resistance, Air and Water</t>
  </si>
  <si>
    <t>Disruption Power</t>
  </si>
  <si>
    <t>Defense versus Allies</t>
  </si>
  <si>
    <t>Endangered Regeneration</t>
  </si>
  <si>
    <t>Defense versus Compelled</t>
  </si>
  <si>
    <t>Block Chance</t>
  </si>
  <si>
    <t>Affliction Power</t>
  </si>
  <si>
    <t>Damage versus Maledicted</t>
  </si>
  <si>
    <t>Companion Health</t>
  </si>
  <si>
    <t>Damage while Intangible</t>
  </si>
  <si>
    <t>Hidden Affliction Power</t>
  </si>
  <si>
    <t>Elemental Resistance, Dark and Water</t>
  </si>
  <si>
    <t>Dark Piercing</t>
  </si>
  <si>
    <t>Dark Adds</t>
  </si>
  <si>
    <t>Mana Reserved</t>
  </si>
  <si>
    <t>Fire Power</t>
  </si>
  <si>
    <t>Fire Resist</t>
  </si>
  <si>
    <t>Damage Versus Endangered</t>
  </si>
  <si>
    <t>Ranged Accuracy</t>
  </si>
  <si>
    <t>Incapacitate Power</t>
  </si>
  <si>
    <t>Ranged Critical Chance</t>
  </si>
  <si>
    <t>Conserve Hidden</t>
  </si>
  <si>
    <t>Delays</t>
  </si>
  <si>
    <t>Reaping</t>
  </si>
  <si>
    <t>Water Power</t>
  </si>
  <si>
    <t>Water Piercing</t>
  </si>
  <si>
    <t>Water Resistance</t>
  </si>
  <si>
    <t>Water Adds</t>
  </si>
  <si>
    <t>Luck Mastery</t>
  </si>
  <si>
    <t>Ignore Prone</t>
  </si>
  <si>
    <t>Ignore Disarm</t>
  </si>
  <si>
    <t>Dualwield Damage</t>
  </si>
  <si>
    <t>Initial Accuracy</t>
  </si>
  <si>
    <t>Elemental Resistance, Dark and Earth</t>
  </si>
  <si>
    <t>Conserve Rune</t>
  </si>
  <si>
    <t>Momentum</t>
  </si>
  <si>
    <t>Initial Defense</t>
  </si>
  <si>
    <t>Mounted Speed</t>
  </si>
  <si>
    <t>Block Amount</t>
  </si>
  <si>
    <t>Minimum Damage</t>
  </si>
  <si>
    <t>Disenchant Resist</t>
  </si>
  <si>
    <t>Mana Generation</t>
  </si>
  <si>
    <t>Reduced Delays</t>
  </si>
  <si>
    <t>Damage while Hasted</t>
  </si>
  <si>
    <t>Elemental Resistance, Light and Water</t>
  </si>
  <si>
    <t>Amplification</t>
  </si>
  <si>
    <t>Mana Defense</t>
  </si>
  <si>
    <t>Break Limit Cast Speed</t>
  </si>
  <si>
    <t>Elemental Resistance, Air and Dark</t>
  </si>
  <si>
    <t>Glancing Damage Dealt</t>
  </si>
  <si>
    <t>Melee Dodge</t>
  </si>
  <si>
    <t>Percent Protection</t>
  </si>
  <si>
    <t>Shield Defense</t>
  </si>
  <si>
    <t>Light Adds</t>
  </si>
  <si>
    <t>Elemental Resistance, Dark and Fire</t>
  </si>
  <si>
    <t>Bleed Damage</t>
  </si>
  <si>
    <t>Dualwield Accuracy</t>
  </si>
  <si>
    <t>Ignore Avert</t>
  </si>
  <si>
    <t>Alone Defense</t>
  </si>
  <si>
    <t>Ignore Lifedrain</t>
  </si>
  <si>
    <t>Dodge while Intangible</t>
  </si>
  <si>
    <t>Dark Resistance</t>
  </si>
  <si>
    <t>Mana Cost Reduced</t>
  </si>
  <si>
    <t>Channeled Power</t>
  </si>
  <si>
    <t>Spell Dodge</t>
  </si>
  <si>
    <t>Magic Power</t>
  </si>
  <si>
    <t>Ranged Dodge</t>
  </si>
  <si>
    <t>Elemental Resistance, Fire and Light</t>
  </si>
  <si>
    <t>Two-handed Blocking</t>
  </si>
  <si>
    <t>Two-Handed Damage</t>
  </si>
  <si>
    <t>Shattering</t>
  </si>
  <si>
    <t>Break Limit Block</t>
  </si>
  <si>
    <t>Proc Power</t>
  </si>
  <si>
    <t>Counter Chance</t>
  </si>
  <si>
    <t>Counter Damage</t>
  </si>
  <si>
    <t>Ignore Counter</t>
  </si>
  <si>
    <t>Break Limit Counter</t>
  </si>
  <si>
    <t>Fire Adds</t>
  </si>
  <si>
    <t>Elemental Damage</t>
  </si>
  <si>
    <t>Accuracy</t>
  </si>
  <si>
    <t>Avoid Parry</t>
  </si>
  <si>
    <t>Break Limit Parry</t>
  </si>
  <si>
    <t>Charm Mastery</t>
  </si>
  <si>
    <t>Affliction Potency</t>
  </si>
  <si>
    <t>Damage Purge Power</t>
  </si>
  <si>
    <t>Movement Purge Power</t>
  </si>
  <si>
    <t>Spell Power while Focused</t>
  </si>
  <si>
    <t>Light Piercing</t>
  </si>
  <si>
    <t>Breathtaking Blow – Melee attack that consumes rage to deal clobbering damage and exhaust foe. (Brute)</t>
  </si>
  <si>
    <t>Brutal Consequences – High damage melee attack and generate rage, but take damage at beginning of next turn (Brute)</t>
  </si>
  <si>
    <t>Dangerous Ruse – Melee attack with reduced accuracy that causes damage to self on a miss (Brute)</t>
  </si>
  <si>
    <t>Deliberate Clobber – Melee attack with increased accuracy, critical chance, and clobbering.  Requires rage and delays user (Brute)</t>
  </si>
  <si>
    <t>Internal Bleeding Blow – Melee attack that causes untyped bleeding with clobber (Brute)</t>
  </si>
  <si>
    <t>Mammoth Consequences – Melee attack against all enemies and generate rage, but take damage at beginning of next turn (Brute)</t>
  </si>
  <si>
    <t>Opening Blow – Melee attack against enemy with full health (Brute)</t>
  </si>
  <si>
    <t>Ruthless Cascade – Melee attack that cascades if it deals ruthless damage.  This effect can repeat multiple times, but each enemy can only be targeted once (Brute)</t>
  </si>
  <si>
    <t>Stunning Consequences – Melee attack with stun and generate rage, but take damage at beginning of next turn (Brute)</t>
  </si>
  <si>
    <t>Tiring Delay – Melee attack that further delays target based on their tired value (Brute)</t>
  </si>
  <si>
    <t>Unbalancing Attack – Melee attack that lowers Brute’s dodge until next turn (Brute)</t>
  </si>
  <si>
    <t>Unguarded Advance – Melee attack that lowers unit’s defense until next turn (Brute)</t>
  </si>
  <si>
    <t>Benefit from Consequences – Enhance defense based on damage taken at beginning of turn (Brute)</t>
  </si>
  <si>
    <t>Great Stomp – Delay all enemies.  If any enemy would go below 0 timer, knock it prone (Brute)</t>
  </si>
  <si>
    <t>Guardian Consequences – Taunt all enemies, gain damage shield, and generate rage, but take damage and lose damage shield at beginning of next turn (Brute)</t>
  </si>
  <si>
    <t>Purging Consequences – Purge affliction from Brute and generate rage, but take damage at beginning of next turn (Brute)</t>
  </si>
  <si>
    <t>Stomp – Melee attack against prone enemy (Brute)</t>
  </si>
  <si>
    <t>Unbroken Flesh – Brute gains fortification; requires full health (Brute)</t>
  </si>
  <si>
    <t>Greater Consequences – Increase effect of consequence ability and take more damage from it at beginning of next turn (Brute)</t>
  </si>
  <si>
    <t>Green Warpaint – Grants immunity to wound and enhanced earth resistance (Brute)</t>
  </si>
  <si>
    <t>Share Consequences – The first target the Brute attacks takes the same damage she did from consequences (Brute)</t>
  </si>
  <si>
    <t>Solid Sarcophagy – Brutes damages himself and enhances defense (Brute)</t>
  </si>
  <si>
    <t>Speed Consequences – Quicken self and generate rage, but take damage at beginning of next turn (Brute)</t>
  </si>
  <si>
    <t>Stoic Rage – Consume rage to ignore criticals until next turn (Brute)</t>
  </si>
  <si>
    <t>Stubborn Rage – The Barbarian deals extra damage with glancing blows and takes reduced damage from glancing blows while in this rage.  When this rage ends, the Barbarian becomes blind. (Brute)</t>
  </si>
  <si>
    <t>Blue Warpaint – “I’m already dead.  I will not yield.” – Grants immunity to slow and enhanced water resistance (Raider)</t>
  </si>
  <si>
    <t>Reckless Recovery - Prepared ability. If the Raider takes a critical hit while Reckless, remove the Reckless status. (Raider)</t>
  </si>
  <si>
    <t>Reckless Speed – Quickens Raider.  Prevents Raider from using active defenses and counters until next turn (Raider)</t>
  </si>
  <si>
    <t>Shield Counters – Instead of blocking, makes counters based on shield.  Toggled ability (Raider)</t>
  </si>
  <si>
    <t>Take the Hit – Prevent all active defenses until next turn to raise defense based on active defenses (Raider)</t>
  </si>
  <si>
    <t>Vengeance Rage – The Barbarian gains increased counter chance and damage while in this rage.  When this rage ends, the Barbarian becomes unable to make counters and has reduced dodge. (Raider)</t>
  </si>
  <si>
    <t>Angry Vengeance – Enhance damage each time berserker is attacked before next turn (Berserker)</t>
  </si>
  <si>
    <t>Berserk Rage – The Barbarian gains untyped retaliation while in this rage.  When this rage ends, the Barbarian becomes flanked. (Berserker)</t>
  </si>
  <si>
    <t>Combat Surge – Melee attack.  Requires berserk.  Follows missing with an attack (Berserker)</t>
  </si>
  <si>
    <t>Enraging Counter – Counter next attack.  Requires endangered.  Gain berserk after counter (Berserker)</t>
  </si>
  <si>
    <t>Growing Fury – Gain rage.  Requires berserk (Berserker)</t>
  </si>
  <si>
    <t>Orange Warpaint – Grants immunity to stun and enhanced air resistance (Berserker)</t>
  </si>
  <si>
    <t>Panic Clarity – Purge berserk and enhance defense until next turn.  Requires berserk and endangered (Berserker)</t>
  </si>
  <si>
    <t>Panic Might – Gain berserk and enhance damage of next attack.  Requires endangered and not berserk.  Consumes rage. (Berserker)</t>
  </si>
  <si>
    <t>Berserk Response – Enhance counter chance until next turn.  Requires berserk (Marauder)</t>
  </si>
  <si>
    <t>Marauder’s Rage – The Barbarian gains increased critical chance and critical damage while in this rage.  When this rage ends, the Barbarian becomes fragile. (Marauder)</t>
  </si>
  <si>
    <t>Off-hand Counter – Guaranteed counter with off-hand weapon against next melee attack  (Marauder)</t>
  </si>
  <si>
    <t>Rampage Raid – Gain rage based on number of enemies killed in battle (Marauder)</t>
  </si>
  <si>
    <t>Red Warpaint – “You can’t see my blood.  I will not bleed.” – Grants to immunity to bleeds and enhanced fire resistance (Marauder)</t>
  </si>
  <si>
    <t>Roar of Triumph – Follows killing an enemy.  Reduces defenses of all enemies for a period (Marauder)</t>
  </si>
  <si>
    <t>Berserk Block – Guaranteed block versus next attack.  Requires berserk (Viking)</t>
  </si>
  <si>
    <t>Block and Respond – Quickens unit on block until next turn (Viking)</t>
  </si>
  <si>
    <t>Brown Warpaint – Grants immunity to compel and avert and resistance versus delays (Viking)</t>
  </si>
  <si>
    <t>Heavy Shield – Add clobber to next melee attack but lower block chance until next turn (Viking)</t>
  </si>
  <si>
    <t>Shield Fighting – Enhances damage and weakens block chance while active (Viking)</t>
  </si>
  <si>
    <t>Shield Rage – The Barbarian gains increased block chance and amount while in this rage.  When this rage ends, the Barbarian loses all active defenses. (Viking)</t>
  </si>
  <si>
    <t>Brink of Eternity – Grants Vandal enduring. Only becomes available for one turn immediately after dealing enough damage (Vandal)</t>
  </si>
  <si>
    <t>Brink of Speed – Quicken Vandal.  Only becomes available for one turn immediately after dealing enough damage (Vandal)</t>
  </si>
  <si>
    <t>Endless Rage – The Barbarian gains more rage from abilities and effects, while abilities that consume rage have greater effect while in the rage.  When this rage ends, the Barbarian becomes unable to gain rage. (Vandal)</t>
  </si>
  <si>
    <t>Exacerbate Rage – Vandal gains more rage from damage until next turn (Vandal)</t>
  </si>
  <si>
    <t>Fiery Rage – Vandal gains fire damage add to next attack this turn.  Requires berserk (Vandal)</t>
  </si>
  <si>
    <t>Mystic Sarcophagy – Vandal deals damage to himself and enhances elemental resistance (Vandal)</t>
  </si>
  <si>
    <t>Yellow Warpaint – Grants immunity to blind and enhanced light resistance (Vandal)</t>
  </si>
  <si>
    <t>Adrenaline – Quicken self and enhance damage, only usable endangered (Fury)</t>
  </si>
  <si>
    <t>Black Warpaint – Grants immunity to illuminate and enhanced dodge (Fury)</t>
  </si>
  <si>
    <t>Dedicated Speed – Quicken next turn but are compelled against same target (Fury)</t>
  </si>
  <si>
    <t>Speed Rage – The Barbarian gains haste and increased speed while in this rage.  When this rage ends, the Barbarian is slowed. (Fury)</t>
  </si>
  <si>
    <t>Speed through Pain – Deals damage to self to quicken (Fury)</t>
  </si>
  <si>
    <t>Suffer for Savagery – Take damage to increase critical chance until end of turn (Fury)</t>
  </si>
  <si>
    <t>Hungry Rage – The Barbarian drains life with melee attacks while in this rage.  When this rage ends, the Barbarian becomes wounded. (Cannibal)</t>
  </si>
  <si>
    <t>Rage Consumption – Generate rage.  Requires having been healed enough (Cannibal)</t>
  </si>
  <si>
    <t>Sated Purge – Prepared ability that activates when Cannibal has been healed enough.  Purges afflictions (Cannibal)</t>
  </si>
  <si>
    <t>Sickness Sarcophagy – Cannibal takes damage and enhances affliction resistance (Cannibal)</t>
  </si>
  <si>
    <t>Spread Satiation – Heal all allies and take damage based on healing.  Requires Cannibal to have received enough healing. (Cannibal)</t>
  </si>
  <si>
    <t>Urge to Feed – Quicken after draining life based on life drained (Cannibal)</t>
  </si>
  <si>
    <t>Violet Warpaint – Grants immunity to vulnerability and enhanced dark resistance (Cannibal)</t>
  </si>
  <si>
    <t>Destruction Rage – The Barbarian lowers enemy defense on attacks and has increased weakness power while in this rage.  When this rage ends, the Barbarian loses all enchantments and becomes forsaken. (Destroyer)</t>
  </si>
  <si>
    <t>Greater Mass – Increase massive damage values until end of turn (Destroyer)</t>
  </si>
  <si>
    <t>Grey Warpaint – “I paint my skin like stone and steel.” – Grants immunity to fragile and enhanced defense (Destroyer)</t>
  </si>
  <si>
    <t>Massive Rage – Generate rage, follows massive damage (Destroyer)</t>
  </si>
  <si>
    <t>Massive Strength – Enhance damage, follows massive damage and based off massive damage (Destroyer)</t>
  </si>
  <si>
    <t>Massive Taunt – Provoke all enemies and gain damage shield following massive attack (Destroyer)</t>
  </si>
  <si>
    <t>Final Defender – Gain rage and enhance defense.  Requires being alone (Beastlord)</t>
  </si>
  <si>
    <t>Final Rage – The Barbarian gains massive damage bonuses and enduring while in this rage.  When this rage ends, the Barbarian dies. (Beastlord)</t>
  </si>
  <si>
    <t>Form of the Bull – The Beastlord gain ongoing enhanced defense.  The Beastlord also gains fortify on critical hits.  Consumes rage. (Beastlord)</t>
  </si>
  <si>
    <t>Form of the Eagle – The Beastlord gain ongoing enhanced dodge.  The Beastlord can also make attacks and counters at range.  Consumes rage. (Beastlord)</t>
  </si>
  <si>
    <t>Form of the Panther – The Beastlord gain ongoing enhanced speed.  The Beastlord also gains hidden at the beginning of her turns.  Consumes rage. (Beastlord)</t>
  </si>
  <si>
    <t>Form of the Wolf – The Beastlord gain ongoing enhanced damage.  The Beastlord also has a chance to cause prone when attacking flanked targets.  Consumes rage. (Beastlord)</t>
  </si>
  <si>
    <t>Golden Warpaint – Grants immunity to weakness and enhanced healing received (Beastlord)</t>
  </si>
  <si>
    <t>Rage Observation – Beastlord generates rage from damage dealt to any ally. (Beastlord)</t>
  </si>
  <si>
    <t>Charging Ambush – Melee attack against column.  Front target must have full health (Raider)</t>
  </si>
  <si>
    <t>Fury Tremor – Melee attack against all requiring raging that consumes all rage to enhance damage and knock enemies prone  (Raider)</t>
  </si>
  <si>
    <t>Glancing Blood – Melee attack that causes bleed on glancing hit based on glancing damage dealt (Raider)</t>
  </si>
  <si>
    <t>Glancing Stun – Melee attack that causes stun on glancing hit based on glancing damage dealt (Raider)</t>
  </si>
  <si>
    <t>Gravity Cleave – Melee attack that prevents active defenses until next turn, with decimate based on active defenses lost (Raider)</t>
  </si>
  <si>
    <t>Lingering Fury – Melee attack and enhance next damage by rage (Raider)</t>
  </si>
  <si>
    <t>Looming Threat – Melee attack against compelled target.  Switches target of compel (Raider)</t>
  </si>
  <si>
    <t>Precipitous Cleave – Melee attack with sudden; quickens raider if she is raging (Raider)</t>
  </si>
  <si>
    <t>Raid Preparation – Melee attack with low accuracy that enhances damage and dodge on miss (Raider)</t>
  </si>
  <si>
    <t>Reckless Clobber – Clobbering melee damage.  Prevents Raider from using active defenses and counters until next turn (Raider)</t>
  </si>
  <si>
    <t>Reckless Flames – Fire damage versus all enemies.  Prevents Raider from using active defenses and counters until next turn (Raider)</t>
  </si>
  <si>
    <t>Reckless Rampage – Three melee attacks against random enemies.  Prevents Raider from using active defenses and counters until next turn (Raider)</t>
  </si>
  <si>
    <t>Reckless Reaper – Melee attack with ruthless against single enemy.  Prevents Raider from using active defenses and counters until next turn (Raider)</t>
  </si>
  <si>
    <t>Backbiting Exertion – Melee attack with lower accuracy and backbiting.  If attack misses, take damage and reattempt once (Berserker)</t>
  </si>
  <si>
    <t>Berserk Exertion – Melee attack with lower accuracy that attacks randomly and requires berserk.  If attack misses, take damage and reattempt once (Berserker)</t>
  </si>
  <si>
    <t>Berserk Ignorance – Melee attack and purge any conditions that occurred since last turn.  Requires berserk (Berserker)</t>
  </si>
  <si>
    <t>Berserk Strike – Melee attack that causes berserk to user.  Can be used while berserk, but becomes random in that case and extends berserk (Berserker)</t>
  </si>
  <si>
    <t>Bleeding Exertion – Melee attack with lower accuracy that causes bleeds and quicken self.  If attack misses, take damage and reattempt once (Berserker)</t>
  </si>
  <si>
    <t>Bloodlust Quicken – Melee attack that quickens Berserker based on bloodlust (Berserker)</t>
  </si>
  <si>
    <t>Brutal Exertion – Melee attack with lower accuracy that lowers defense.  If attack misses, take damage and reattempt once (Berserker)</t>
  </si>
  <si>
    <t>Callous Blow – Melee attack that grants barrier to self and can only be used berserk (Berserker)</t>
  </si>
  <si>
    <t>Feckless Blow – Melee attack that causes flanking on berserker (Berserker)</t>
  </si>
  <si>
    <t>Great Cleave – Melee attack versus single that damages enemies in same row as target against combined defense of primary and secondary target (Berserker)</t>
  </si>
  <si>
    <t>Raging Exertion – Melee attack based enhanced by rage.  If this attack misses, take damage and repeat. (Berserker)</t>
  </si>
  <si>
    <t>Berserk Rampage – Melee attack requiring berserk that deals additional damage based on each enemy killed in battle (Marauder)</t>
  </si>
  <si>
    <t>Bloodlust Rampage – Melee attack that has increased bloodlust value for each enemy killed in battle (Marauder)</t>
  </si>
  <si>
    <t>Clobbering Rampage – Melee attack that has increased clobbering value for each enemy killed in battle (Marauder)</t>
  </si>
  <si>
    <t>Clobbering Rend – Two melee attacks against a single target.  Uses clobbering if both attacks hit (Marauder)</t>
  </si>
  <si>
    <t>Critical Assault – Melee attack that attacks all on critical.  Consumes rage (Marauder)</t>
  </si>
  <si>
    <t>Double Attack – Two melee attacks that add together before comparison to defense (Marauder)</t>
  </si>
  <si>
    <t>Dual Rampage – Melee attack requiring dual wielding that deals additional damage for each enemy killed in battle (Marauder)</t>
  </si>
  <si>
    <t>Eviscerating Rend – Two melee attacks against a single target.  Causes heartstrike if both attacks hit (Marauder)</t>
  </si>
  <si>
    <t>Off-hand Preparations – Dual wield melee attack that compels target and enhances counter chance (Marauder)</t>
  </si>
  <si>
    <t>Onslaught Rampage – Dual-wield melee attack that makes an additional attack on a random enemy for each enemy killed in battle (Marauder)</t>
  </si>
  <si>
    <t>Vicious Tumult – Melee attack with bloodlust with increased accuracy and critical chance based on bloodlust, consumes rage (Marauder)</t>
  </si>
  <si>
    <t>Wave of Bloodlust – Melee attack against all with bloodlust (Marauder)</t>
  </si>
  <si>
    <t>Bloodlust Response – Melee attack with bloodlust following a block (Viking)</t>
  </si>
  <si>
    <t>Continuous Turmoil – Attack, then attack all on critical (Viking)</t>
  </si>
  <si>
    <t>Furious Tumult – Melee attack with bloodlust that consumes rage (Viking)</t>
  </si>
  <si>
    <t>Razor Shield – Prepared melee attack with high untyped bleed. Enhanced by blocks made since preparation. (Viking)</t>
  </si>
  <si>
    <t>Shield Decimation – Prepared melee attack with decimate. Enhanced by blocks made since preparation. (Viking)</t>
  </si>
  <si>
    <t>Shield Smash — Prepared melee attack. Damage and clobbering value enhanced by blocks made since preparation. (Viking)</t>
  </si>
  <si>
    <t>Shield Throw – Prepared melee attack against all enemies. Enhanced by blocks made since preparation. (Viking)</t>
  </si>
  <si>
    <t>Shield Wall – Prepared melee attack against enemy row. Enhanced by blocks made since preparation. (Viking)</t>
  </si>
  <si>
    <t>Steel Suffering – Melee attack that causes untyped bleed and defense weakness (Viking)</t>
  </si>
  <si>
    <t>Taunting Axe – Melee attack with damage increased by rage that taunts enemies (Viking)</t>
  </si>
  <si>
    <t>Taunting Shield – Melee attack that enhances block chance and taunts enemies (Viking)</t>
  </si>
  <si>
    <t>Undertow Blow – Prepared unblockable water melee attack that delays and causes water bleed (Viking)</t>
  </si>
  <si>
    <t>Violent Push – Melee attack that causes prone to enemies behind target (Viking)</t>
  </si>
  <si>
    <t>Awesome Cleave – Melee attack versus single that damages all other enemies against combined defense of primary and secondary target (Vandal)</t>
  </si>
  <si>
    <t>Brink of Death – Melee attack with ruthless damage. Only becomes available for one turn immediately after dealing enough damage (Vandal)</t>
  </si>
  <si>
    <t>Brink of Inferno – Fire melee attack that grants fire damage add. Only becomes available for one turn immediately after dealing enough damage (Vandal)</t>
  </si>
  <si>
    <t>Brink of Onslaught – Three randomly targeting melee attacks. Only becomes available for one turn immediately after dealing enough damage (Vandal)</t>
  </si>
  <si>
    <t>Brink of Violence – Melee attack with backbiting. Only becomes available for one turn immediately after dealing enough damage (Vandal)</t>
  </si>
  <si>
    <t>Endless Beating – Prepared melee attack.  This attack stays prepared if you are raging (Vandal)</t>
  </si>
  <si>
    <t>Escalating Violence – Melee attack with amplification that is always countered (Vandal)</t>
  </si>
  <si>
    <t>Ferocious Spree – Melee attack with amplification that consumes increasing amounts of rage (Vandal)</t>
  </si>
  <si>
    <t>Intimidating Charge – Melee attack with momentum that causes frightened, requires rage (Vandal)</t>
  </si>
  <si>
    <t>Raging Cleave – Large weapon attack that strikes target enhanced by rage and adjacent enemies based on rage (Vandal)</t>
  </si>
  <si>
    <t>Ruthless Strike – Ruthless melee attack requiring rage (Vandal)</t>
  </si>
  <si>
    <t>Ultimate Violence – Melee attack consuming rage that deals maximum damage (Vandal)</t>
  </si>
  <si>
    <t>Amplified Savagery – Melee attack with backbiting and amplification, can be used berserk (Fury)</t>
  </si>
  <si>
    <t>Blood Purity – Melee attack with increasing bleed, resets if barbarian attacks the target suffering from this bleed. (Fury)</t>
  </si>
  <si>
    <t>Critical Purity – Melee attack with increased critical chance and critical damage, but with reduced accuracy, resets if the barbarian misses. (Fury)</t>
  </si>
  <si>
    <t>Endless Exchange – Melee attack that causes tired for self and target.  Tired duration increased for target and decreased for herself based on rage (Fury)</t>
  </si>
  <si>
    <t>Expeditious Strike – Melee attack that quickens the fury and that requires haste.  Can be used while berserk (Fury)</t>
  </si>
  <si>
    <t>Furious Drive – Melee attack that enhances speed on critical, stacking.  Increased critical chance based on rage and can be used berserk (Fury)</t>
  </si>
  <si>
    <t>Killing Amplification – Melee attack that provides amplification with any other ability on kill (Fury)</t>
  </si>
  <si>
    <t>Quickening Purity – Melee attack with increasing quicken effect, but it reduces defense and dodge.  This can be disrupted. (Fury)</t>
  </si>
  <si>
    <t>Ranged Purity – Ranged attack with increasing damage, but this resets if the barbarian attacks a close enemy. (Fury)</t>
  </si>
  <si>
    <t>Sacrifice Purity – Melee attack with increasing damage and backbiting, but this ends if the barbarian is healed. (Fury)</t>
  </si>
  <si>
    <t>Staggering Fury – Melee storm with delay on each hit (Fury)</t>
  </si>
  <si>
    <t>Storm Purity – Melee attack.  Each use makes an additional random attack, each with backbite, but this ends if the same enemy is hit twice in a turn. (Fury)</t>
  </si>
  <si>
    <t>Bloodlust Bite – Melee attack with bloodlust requiring rage (Cannibal)</t>
  </si>
  <si>
    <t>Devour the Sleeping – Culling melee attack against incapacitated target.  Heal on kill (Cannibal)</t>
  </si>
  <si>
    <t>Devour Whole – Cull target enemy to heal, gain mana, and gain all enchantments on target enemy (Cannibal)</t>
  </si>
  <si>
    <t>Gnashing Consumption – Melee attack that causes untyped bleed on target.  Requires the Cannibal to have received enough healing (Cannibal)</t>
  </si>
  <si>
    <t>Grave Hunger – Melee attack with drain requiring Cannibal to be endangered (Cannibal)</t>
  </si>
  <si>
    <t>Health Stealing Bite – Melee attack with drain that also applies heal siphon to target (Cannibal)</t>
  </si>
  <si>
    <t>Mana Consumption – Melee attack that drains mana from target.  Requires the Cannibal to have received enough healing (Cannibal)</t>
  </si>
  <si>
    <t>Maximum Satiation – Maximized melee attack requiring Cannibal has been healed enough (Cannibal)</t>
  </si>
  <si>
    <t>Rabid Bite – Melee attack with untyped bleed and wound (Cannibal)</t>
  </si>
  <si>
    <t>Sacrificial Consumption – Melee attack with backbiting.  Requires having been healed enough (Cannibal)</t>
  </si>
  <si>
    <t>Unsated Hunger – Prepared melee attack with life drain that becomes unprepared if Cannibal is healed (Cannibal)</t>
  </si>
  <si>
    <t>Vampiric Bite – Melee attack with drain requiring rage (Cannibal)</t>
  </si>
  <si>
    <t>Approaching Victory – Melee attack that quickens all based on overkill (Destroyer)</t>
  </si>
  <si>
    <t>Cascading Critical – Melee attack that cascades to random target on critical (Destroyer)</t>
  </si>
  <si>
    <t>Critical Balance – Melee attack that cannot critical, but deals additional damage based on critical damage (Destroyer)</t>
  </si>
  <si>
    <t>Destroy Armor – Melee attack with shattering that causes fragile to the target (Destroyer)</t>
  </si>
  <si>
    <t>Entropy Hammer – Melee attack with clobbering that deals corrupt damage (Destroyer)</t>
  </si>
  <si>
    <t>Grudgebearer – Attack with defense weakness against enemy that attacked unit turn before (Destroyer)</t>
  </si>
  <si>
    <t>Massive Burst – Melee attack that damages all enemies if it deals massive damage (Destroyer)</t>
  </si>
  <si>
    <t>Massive Cascade – Melee attack that cascades if attack deals massive damage.  This effect can repeat multiple times, but each cascade must target a different enemy (Destroyer)</t>
  </si>
  <si>
    <t>Massive Corruption – Melee attack that converts damage to corrupt if it is massive damage (Destroyer)</t>
  </si>
  <si>
    <t>Massive Destruction – Melee attack that lowers all enemy defense if it deals massive damage (Destroyer)</t>
  </si>
  <si>
    <t>Massive Stupidity – Melee attack that disrupts and deals mana damage to all enemies if it deals massive damage (Destroyer)</t>
  </si>
  <si>
    <t>Massive Suffering – Massive damage melee attack with backbiting (Destroyer)</t>
  </si>
  <si>
    <t>Weapon Fracture – Melee attack with shattering that can disarm the target (Destroyer)</t>
  </si>
  <si>
    <t>Animalistic Attack – Melee attack based on current animal form.  Consumes rage (Beastlord)</t>
  </si>
  <si>
    <t>Bull’s Rampage – Three random melee attack that cause bleed and requires rage (Beastlord)</t>
  </si>
  <si>
    <t>Call Rampaging Rhino – Summons a rampaging rhino mount with trample abilities (Beastlord)</t>
  </si>
  <si>
    <t>Feral Health Strike – Melee attack that heals user.  Heals extra if attack kills (Beastlord)</t>
  </si>
  <si>
    <t>Might Exacerbation – Melee attack that requires berserk, enhances damage but Beastlord becomes tired (Beastlord)</t>
  </si>
  <si>
    <t>Raging Charge – Mounted melee attack enhanced by rage (Beastlord)</t>
  </si>
  <si>
    <t>Rampant Umbrage – Melee attack that deals damage based on overkill of previous attack  (Beastlord)</t>
  </si>
  <si>
    <t>Rending Force – Melee attack that lowers defense of all enemies by overkill (Beastlord)</t>
  </si>
  <si>
    <t>Riven Force – Melee attack that lowers damage of all enemies based on overkill (Beastlord)</t>
  </si>
  <si>
    <t>Trample Underfoot – Mounted melee attack versus column.  Each enemy counters the beastlord, but the beastlord generates extra rage for the damage.  On a critical, enemies are knocked prone (Beastlord)</t>
  </si>
  <si>
    <t>Ultimate Rage Strike – Consume all remaining rage and end rage form immediately to make massive attack (Beastlord)</t>
  </si>
  <si>
    <t>Glancing Guarantee – Melee attack that deals only glancing damage (Raider)</t>
  </si>
  <si>
    <t>Rage Shield – Consume rage to guarantee block against next attack.  Also stuns attacker (Raider)</t>
  </si>
  <si>
    <t>Reckless Haste – Gain haste based on block chance and amount.  Prevents active defenses and counters for same duration (Raider)</t>
  </si>
  <si>
    <t>Reckless Impact – Delay all enemies.  Prevents Raider from using active defenses and counters until next turn (Raider)</t>
  </si>
  <si>
    <t>Shield Clobber – Melee attack using shield with clobber (Raider)</t>
  </si>
  <si>
    <t>Shield Recklessness – Melee attack following block.  Prevents all active defenses until next turn (Raider)</t>
  </si>
  <si>
    <t>Berserk Jab – Melee attack that requires berserk (Berserker)</t>
  </si>
  <si>
    <t>Berserk Patience – Counter next attack.  Requires berserk (Berserker)</t>
  </si>
  <si>
    <t>Berserker Strength – Enhance damage for a period.  Requires berserk (Berserker)</t>
  </si>
  <si>
    <t>Contagious Temper – Berserks all allies and enhances damage for their next attack.  Requires berserk, can be used berserk (Berserker)</t>
  </si>
  <si>
    <t>Extra Exertion – Take damage and repeat exertion ability that missed twice. (Berserker)</t>
  </si>
  <si>
    <t>Vicious Rampage – Enhance damage and speed for a period.  Become fatigued when buff is lost (Berserker)</t>
  </si>
  <si>
    <t>Counter Rampage – Guarantee counter against next attack.  Requires enough enemies killed in battle, and enhanced for total enemies killed in battle (Marauder)</t>
  </si>
  <si>
    <t>Deadly Persistence – Follows a kill with a melee attack (Marauder)</t>
  </si>
  <si>
    <t>Doubled Counter – Next counter attacks with both weapons.  Requires dual-wielding (Marauder)</t>
  </si>
  <si>
    <t>Rage Counter – Counter next attack with damage enhanced by rage.  Requires and consumes rage (Marauder)</t>
  </si>
  <si>
    <t>Rampage Haste – Grants Marauder haste based on the number of enemies killed in battle (Marauder)</t>
  </si>
  <si>
    <t>Rampage Hostility – Enhances damage based on number of enemies killed.  Consumes rage (Marauder)</t>
  </si>
  <si>
    <t>Rampage Speed – Quickens Marauder based on number of enemies killed in battle (Marauder)</t>
  </si>
  <si>
    <t>Last Stand – Gain enduring. Backbiting (Viking)</t>
  </si>
  <si>
    <t>Savage Shield – Melee attack with shield following block.  Consumes rage (Viking)</t>
  </si>
  <si>
    <t>Shield Sacrifice – Enhance block chance until next turn.  Costs life. (Viking)</t>
  </si>
  <si>
    <t>Shield of Superstition – Enhance magic resistance and lower block chance until next turn (Viking)</t>
  </si>
  <si>
    <t>Shield to Shield – Prepared ability that triggers on block.  Prevent target enemy from blocking for a period (Viking)</t>
  </si>
  <si>
    <t>Splash Shield – Prepared ability that deals water damage to front row on next block (Viking)</t>
  </si>
  <si>
    <t>Angry Ignorance – Chance to ignore attacks based on rage (Vandal)</t>
  </si>
  <si>
    <t>Brink of Purity – Purge Vandal of afflictions.  Only becomes available for one turn immediately after dealing enough damage. (Vandal)</t>
  </si>
  <si>
    <t>Brink of Reprisal – Taunt all enemies and guaranteed counter versus next melee attack.  Only becomes available for one turn immediately after dealing enough damage (Vandal)</t>
  </si>
  <si>
    <t>Callous Words – Taunts enemies to attack Vandal and prevents Vandal from taking glancing damage until next turn.  Generates rage and can be used berserk (Vandal)</t>
  </si>
  <si>
    <t>Extended Offense – Melee attack with backbite and causes flanked to user (Vandal)</t>
  </si>
  <si>
    <t>Rage Gamble – Enhance maximum damage until end of turn based on rage (Vandal)</t>
  </si>
  <si>
    <t>Absorb Death – Gain enduring until next turn.  If enduring triggers, gain extra rage (Fury)</t>
  </si>
  <si>
    <t>Exploding Speed – Gain haste after critical.  Amplified (Fury)</t>
  </si>
  <si>
    <t>Exploding Strength – Gain damage enhancement after critical.  Amplified (Fury)</t>
  </si>
  <si>
    <t>Furious Control – Taunt one enemy for each attack suffered since last turn (Fury)</t>
  </si>
  <si>
    <t>Hasted Jab – Melee attack that requires haste (Fury)</t>
  </si>
  <si>
    <t>Imperiled Speed – Quickens and enhances speed of endangered unit (Fury)</t>
  </si>
  <si>
    <t>Rage Jab – Melee attack that consumes rage (Fury)</t>
  </si>
  <si>
    <t>Dark Devouring – Gain a dark damage add following a kill (Cannibal)</t>
  </si>
  <si>
    <t>Feast on Rage – Follows a critical with rage gain (Cannibal)</t>
  </si>
  <si>
    <t>Feast on the Remains – Follows a kill with a self heal (Cannibal)</t>
  </si>
  <si>
    <t>Sated Haste – Prepared ability that activates when Cannibal has been healed enough.  Grants haste (Cannibal)</t>
  </si>
  <si>
    <t>Sated Jab – Melee attack versus single enemy.  Requires the Cannibal to have received enough healing (Cannibal)</t>
  </si>
  <si>
    <t>Shield Consumption – Gain damage shield.  Requires the Cannibal to have received enough healing (Cannibal)</t>
  </si>
  <si>
    <t>Armor Destruction – Next melee attack reduces enemy defense based on damage (Destroyer)</t>
  </si>
  <si>
    <t>Chink in the Armor – Target’s defense and resistance versus next attack is halved. (Destroyer)</t>
  </si>
  <si>
    <t>Massive Barrier – Gain barrier and damage shield following massive damage (Destroyer)</t>
  </si>
  <si>
    <t>Massive Follow-Up – Melee attack following attack that dealt massive damage (Destroyer)</t>
  </si>
  <si>
    <t>Opening Fragility – Afflict target enemy at full health with fragile (Destroyer)</t>
  </si>
  <si>
    <t>Raging Brawn – Consume rage to enhance damage (Destroyer)</t>
  </si>
  <si>
    <t>Bestial Strength – Gain an ongoing buff and upgrade next attack based on current beast form (Beastlord)</t>
  </si>
  <si>
    <t>Feral Ignorance – Ignore criticals until next turn.  Requires berserk (Beastlord)</t>
  </si>
  <si>
    <t>Feral Wrath – Increase critical chance and damage of next attack.  Requires berserk (Beastlord)</t>
  </si>
  <si>
    <t>Mounted Overkill – Quicken mount and enhance its damage based on overkill of previous attack (Beastlord)</t>
  </si>
  <si>
    <t>Rage Exacerbation – Extends current rage, but Beastlord becomes tired (Beastlord)</t>
  </si>
  <si>
    <t>Raging Umbrage – Follows overkill by generating rage and quickening Beastlord (Beastlord)</t>
  </si>
  <si>
    <t>Ascend to Great Heights – Generates mana based on number of prepared heightened abilities. (Telepath)</t>
  </si>
  <si>
    <t>Disconnect – Removes all influence from one target. Quickens the Telepath based on the square root of influence removed. (Telepath)</t>
  </si>
  <si>
    <t>Enchantment Wildsurge – Randomizes the duration of enchantments used by the Telepath, using Wild Surge mechanics. (Telepath)</t>
  </si>
  <si>
    <t>Lingering Force – Follows using influence. Gain damage shield based on influence spent. (Telepath)</t>
  </si>
  <si>
    <t>Mote of Joy – Positive. Enhances accuracy of all allies and grants focus to a random ally on the Telepath's turn based on total influence. (Telepath)</t>
  </si>
  <si>
    <t>Warning Thought – Purges flanked status from all allies. (Telepath)</t>
  </si>
  <si>
    <t>Wild Surge – Next attack deals between 75% and 150% damage, enhanced by influence. (Telepath)</t>
  </si>
  <si>
    <t>Affliction Resistance Wildsurge – Randomizes the affliction resistance of the Amnesiac using Wild Surge mechanics. Generated at the beginning of her turn. (Amnesiac)</t>
  </si>
  <si>
    <t>Emergency Influence – Generate influence on all enemies if endangered. (Amnesiac)</t>
  </si>
  <si>
    <t>False Notion – Cause unlucky accuracy for single target's next attack. (Amnesiac)</t>
  </si>
  <si>
    <t>Forgotten Malady – Removes any afflictions caused to target ally since last turn. (Amnesiac)</t>
  </si>
  <si>
    <t>Illusory Regeneration – Reduces illusory damage over time. (Amnesiac)</t>
  </si>
  <si>
    <t>Mote of Lethargy – Negative. Weakens enemy mana generation and slows a random enemy on the Amnesiac's turn based on total influence. (Amnesiac)</t>
  </si>
  <si>
    <t>Mystical Ecstasy – Gain mana if endangered. (Amnesiac)</t>
  </si>
  <si>
    <t>Dream Scan – Gain high influence with an incapacitated enemy. (Hypnotist)</t>
  </si>
  <si>
    <t>Illusory Pattern – Channeled ability that extends illusory damage on all enemies for the duration of the channel. (Hypnotist)</t>
  </si>
  <si>
    <t>Mote of Emptiness – Negative. Weakens affliction resistance of enemies and incapacitates a random enemy on the Hypnotist's turn based on total influence. (Hypnotist)</t>
  </si>
  <si>
    <t>Pausing Intimidation – Avert target, delay, and gain influence. (Hypnotist)</t>
  </si>
  <si>
    <t>Retaliation Wildsurge – Grants the Hypnotist retaliation based on total influence, using Wild Surge mechanics. (Hypnotist)</t>
  </si>
  <si>
    <t>Snap Awake – Purge incapacitated from target enemy and possess it. (Hypnotist)</t>
  </si>
  <si>
    <t>Detect Mana – Shows the mana amount of all enemies. (Diviner)</t>
  </si>
  <si>
    <t>Detect Target – Shows the current target of all enemies. (Diviner)</t>
  </si>
  <si>
    <t>Dodge Wildsurge – Randomizes the dodge of the Diviner, using Wild Surge mechanics. (Diviner)</t>
  </si>
  <si>
    <t>Mote of Ecstasy – Positive. Enhances healing received of allies and grants an illusory add to attack on the Diviner's turn based on total influence. (Diviner)</t>
  </si>
  <si>
    <t>Predict Placement – Target's next attack gains unerring. Does not work with attacks with reduced accuracy. (Diviner)</t>
  </si>
  <si>
    <t>Spell Critical Prediction – Enhance spell critical of ally until end of target's next turn. (Diviner)</t>
  </si>
  <si>
    <t>Spell Dodge Prediction – Enhance spell dodge of ally until end of target's next turn. (Diviner)</t>
  </si>
  <si>
    <t>Affliction Duration Wildsurge – Randomizes the duration of any afflictions used by the Haunted, using Wild Surge mechanics. (Haunted)</t>
  </si>
  <si>
    <t>Crippling Maladies – Delay each enemy based on afflictions they are suffering. (Haunted)</t>
  </si>
  <si>
    <t>Deathly Influence – Gain influence over all endangered enemies. (Haunted)</t>
  </si>
  <si>
    <t>Flee the Body – Prepared ability to become intangible in response to possession. (Haunted)</t>
  </si>
  <si>
    <t>Haunting Power – Enhance magic power. Requires intangible. (Haunted)</t>
  </si>
  <si>
    <t>Lingering Flames – Gain retaliation following using a fire spell. (Haunted)</t>
  </si>
  <si>
    <t>Mote of Fear – Negative. Weakens counter chance of enemies and frightens a random enemy on the Haunted's turn based on total influence. (Haunted)</t>
  </si>
  <si>
    <t>Borrowed Time – Prepared ability that quickens self or ally. (Mastermind)</t>
  </si>
  <si>
    <t>Efficiency Wildsurge – Randomizes the mana cost of abilities used by the Mastermind, using Wild Surge mechanics. (Mastermind)</t>
  </si>
  <si>
    <t>Mindlock – Prevents target from changing the action of their previous turn. If that action is impossible, their turn is lost. Requires influence. (Mastermind)</t>
  </si>
  <si>
    <t>Mote of Laughter – Positive. Enhances dodge of allies and possesses a random ally on the Mastermind's turn based on total influence. (Mastermind)</t>
  </si>
  <si>
    <t>Possession Guidance – Next target possessed by the Mastermind gains an untyped damage add to its attack. (Mastermind)</t>
  </si>
  <si>
    <t>Agonizing Thought – Grants next attack this turn a chance to disrupt and stun. (Mindbleeder)</t>
  </si>
  <si>
    <t>Illusory Wildsurge – Randomizes the damage and potency of illusory abilities used by the Mindbleeder, using Wild Surge mechanics. (Mindbleeder)</t>
  </si>
  <si>
    <t>Influential Response – Influence any enemy that damages you until next turn. (Mindbleeder)</t>
  </si>
  <si>
    <t>Mote of Hatred – Negative. Weakens defense of enemies and damages a random enemy on the Mindbleeder's turn based on total influence. (Mindbleeder)</t>
  </si>
  <si>
    <t>Solid Connection – Next ability this turn does not consume influence. (Mindbleeder)</t>
  </si>
  <si>
    <t>Accelerate Bleeding – Increases value of bleeds while reducing their duration. (Chronomancer)</t>
  </si>
  <si>
    <t>Accelerate Regeneration – Increases value of regeneration while reducing its duration. (Chronomancer)</t>
  </si>
  <si>
    <t>Mote of Hope – Positive. Enhances critical damage of allies and purges a random ally on the Chronomancer's turn based on total influence. (Chronomancer)</t>
  </si>
  <si>
    <t>Speed of Thought – Uses mana to quicken self. (Chronomancer)</t>
  </si>
  <si>
    <t>Speed Wildsurge – Randomizes the speed of the Chronomancer, using Wild Surge mechanics. (Chronomancer)</t>
  </si>
  <si>
    <t>Temporal Blur – Lowers accuracy of target based on their slow value for their next attack. (Chronomancer)</t>
  </si>
  <si>
    <t>Angry Puppet – Enhances damage of target for the next possession attack. (Puppet Master)</t>
  </si>
  <si>
    <t>Entangling Strings – Flanks all influenced enemies. (Puppet Master)</t>
  </si>
  <si>
    <t>Fiery Mind – Prepared ability that deals fire damage to the next enemy to possess the Puppet Master. (Puppet Master)</t>
  </si>
  <si>
    <t>Influential Observation – Alpha and Omega. Gain influence over every enemy that acts between next turn. (Puppet Master)</t>
  </si>
  <si>
    <t>Mote of Despair – Negative. Weakens accuracy of enemies and stuns all enemies on the Puppet Master's turn based on total influence. (Puppet Master)</t>
  </si>
  <si>
    <t>Painful Possession – Next time target is possessed they take damage based on influence on them. (Puppet Master)</t>
  </si>
  <si>
    <t>Possession Wildsurge – Randomizes the power and potency of possession abilities used by the Puppet Master, using Wild Surge mechanics. (Puppet Master)</t>
  </si>
  <si>
    <t>Puppet String – Quickens ally based on total influence. (Puppet Master)</t>
  </si>
  <si>
    <t>Confusion Spike – Arcane magic attack and confuse. (Telepath)</t>
  </si>
  <si>
    <t>Disorienting Wave – Stuns and disrupts each enemy based on influence. (Telepath)</t>
  </si>
  <si>
    <t>Heightened Disruption Spike – Magic attack that disrupts. If the Telepath has extra mana when used, repeats based on influence and available mana against random targets. (Telepath)</t>
  </si>
  <si>
    <t>Heightened Flame – Fire magic damage. If the Telepath has extra mana when used, repeats against the same enemy with each extra cast. (Telepath)</t>
  </si>
  <si>
    <t>Heightened Illusion – Afflicts target with illusory damage. If the Telepath has extra mana when used, repeats based on influence and available mana against random targets. (Telepath)</t>
  </si>
  <si>
    <t>Heightened Possession – Possesses target. If the Telepath has extra mana when used, repeats based on influence and available mana against random targets. (Telepath)</t>
  </si>
  <si>
    <t>Heightened Sleep – Incapacitates target. If the Telepath has extra mana when used, repeats based on influence and available mana against random targets. (Telepath)</t>
  </si>
  <si>
    <t>Insightful Strike – Magic attack against single enemy, generates influence and displays target health. (Telepath)</t>
  </si>
  <si>
    <t>Invade Dreams – Insidious magic attack versus incapacitated enemies enhanced by influence. (Telepath)</t>
  </si>
  <si>
    <t>Pyrokinetic Vulnerability – Afflict all enemies with a minimum level of influence with fire vulnerability. (Telepath)</t>
  </si>
  <si>
    <t>Telepathic Channel – Channeled ability that consumes influence over a period to deal fire damage. (Telepath)</t>
  </si>
  <si>
    <t>Amplified Forgetfulness – Causes all enemies to lose mana with amplification on each use. If any enemy ends up with zero mana, deals damage based on the extra mana lost and resets amplification. (Amnesiac)</t>
  </si>
  <si>
    <t>Bleeding Memory – Afflicts target with mana burn and illusory bleed. (Amnesiac)</t>
  </si>
  <si>
    <t>Burning Mind – Fire magic attack versus target with mana burn. Triggers mana burn effect on all enemies. (Amnesiac)</t>
  </si>
  <si>
    <t>Flame Beam – Fire magic attack versus column. (Amnesiac)</t>
  </si>
  <si>
    <t>Forget Your Mind – Forces target to use only its basic attack for a period. Duration scales with influence. (Amnesiac)</t>
  </si>
  <si>
    <t>Forgotten Blessing – Magic attack that disenchants target and causes mana loss. Mana loss and damage are based on enchantment disenchanted. (Amnesiac)</t>
  </si>
  <si>
    <t>Forsaken Bolt – Arcane magic attack that afflicts target with forsaken, preventing target from gaining enchantments. (Amnesiac)</t>
  </si>
  <si>
    <t>Mass Mana Burn – Afflict all enemies with mana burn. (Amnesiac)</t>
  </si>
  <si>
    <t>Mental Crash – Prepared ability that triggers when the next enemy falls below a health threshold. Deals damage and stuns that enemy. (Amnesiac)</t>
  </si>
  <si>
    <t>Simple Masses – Forces all influenced enemies to use their next basic attack. (Amnesiac)</t>
  </si>
  <si>
    <t>Traumatic Memory – Prepared ability that deals illusory damage equal to last damage dealt to target. (Amnesiac)</t>
  </si>
  <si>
    <t>Burning Gaze – Channeled ability that causes fire damage for the duration of the channel and fire bleed on critical. (Hypnotist)</t>
  </si>
  <si>
    <t>Caustic Stare – Channeled ability that causes earth vulnerability and earth bleed for the duration of the channel. (Hypnotist)</t>
  </si>
  <si>
    <t>Dream and Nightmare – If target is not incapacitated, incapacitate them. If they are incapacitated, remove incapacitation and deal high damage. (Hypnotist)</t>
  </si>
  <si>
    <t>Fires of Command – Piercing fire magic attack that possesses the target if enough resistance is ignored. Possession chance increased by influence on target. (Hypnotist)</t>
  </si>
  <si>
    <t>Hydrokinesis – Water bleed and delay based on influence on target. (Hypnotist)</t>
  </si>
  <si>
    <t>Hypnotic Pattern – Channeled ability that stuns enemies for the duration of the channel. (Hypnotist)</t>
  </si>
  <si>
    <t>Maddening Pattern – Channeled ability that causes illusory damage and lowers affliction resistance for the duration of the channel. (Hypnotist)</t>
  </si>
  <si>
    <t>Pendulum Swing – Magic attack that generates influence and delays target. (Hypnotist)</t>
  </si>
  <si>
    <t>Psychic Blast – Untyped magic attack versus all influenced, with minimum damage based on influence on each individual target and maximum damage based on total influence. (Hypnotist)</t>
  </si>
  <si>
    <t>Scintillating Pattern – Channeled ability that blinds enemies for the duration of the channel. (Hypnotist)</t>
  </si>
  <si>
    <t>Scorn Pulse – Magic damage versus all influenced and gain scorn. (Hypnotist)</t>
  </si>
  <si>
    <t>Stunned Command – Possess all stunned enemies. (Hypnotist)</t>
  </si>
  <si>
    <t>Death Prediction – Magic attack with culling. Both culling and damage are enhanced by influence. (Diviner)</t>
  </si>
  <si>
    <t>Disastrous Foresight – Deals illusory damage to all enemies based on their current countdown values. (Diviner)</t>
  </si>
  <si>
    <t>Divination Strike – Magic attack with increased critical chance that cannot be countered. (Diviner)</t>
  </si>
  <si>
    <t>Diviner's Blast – Arcane magic attack versus all. (Diviner)</t>
  </si>
  <si>
    <t>Diviner's Bolt – Arcane unerring magic attack versus single. (Diviner)</t>
  </si>
  <si>
    <t>Future Betrayal – Possess any influenced enemy over a given timer threshold. (Diviner)</t>
  </si>
  <si>
    <t>Influence Prediction – Countdown against single enemy that generates high influence when it triggers. (Diviner)</t>
  </si>
  <si>
    <t>Influenced Countdown – Causes untyped countdown on target enhanced by influence. (Diviner)</t>
  </si>
  <si>
    <t>Mass Prediction – Afflict all influenced enemies with untyped countdown. (Diviner)</t>
  </si>
  <si>
    <t>Rewrite Fate – Transfer all countdowns from afflicted allies to target enemy. (Diviner)</t>
  </si>
  <si>
    <t>Spell Predetermination – Arcane magic attack that causes the target's next spell to be countered. (Diviner)</t>
  </si>
  <si>
    <t>Call to Conflict – Possess two random enemies to attack one another. (Haunted)</t>
  </si>
  <si>
    <t>Fated Superstition – Afflicts target with low mana with fire countdown. Deals extra damage if target is at low mana when it triggers. (Haunted)</t>
  </si>
  <si>
    <t>Final Possession – Arcane attack against single enemy that possesses if it kills. (Haunted)</t>
  </si>
  <si>
    <t>Haunting Chant – Channeled ability that lowers the target's mana and deals damage based on how low it is. (Haunted)</t>
  </si>
  <si>
    <t>Paranoid Superstition – Possesses all enemies with influence that are at low mana. (Haunted)</t>
  </si>
  <si>
    <t>Piercing Superstition – Arcane magic attack with piercing and phasing against a target with low mana. (Haunted)</t>
  </si>
  <si>
    <t>Poltergeist Ailment – Unlucky accuracy, jinx, and untyped hex. (Haunted)</t>
  </si>
  <si>
    <t>Poltergeist Pain – Magic attack that possesses the target on a critical hit. (Haunted)</t>
  </si>
  <si>
    <t>Poltergeist Tantrum – Arcane storm that can be sustained for reduced mana cost. (Haunted)</t>
  </si>
  <si>
    <t>Superstitious Hex – Arcane hex against target enemy whose value is determined by how low the target's mana is. (Haunted)</t>
  </si>
  <si>
    <t>Unseen Superstition – Arcane magic attack against low mana that flanks. (Haunted)</t>
  </si>
  <si>
    <t>Allied Influence – Target ally influences enemies with each attack during their next turn. One influence per attack per target. Benefits allies with multi-hit or area attacks. (Mastermind)</t>
  </si>
  <si>
    <t>Compelling Ploy – Possesses ally who then compels the target of its attack. (Mastermind)</t>
  </si>
  <si>
    <t>Counter Ploy – Magic attack that requires influence on target. Target's next attack is countered. (Mastermind)</t>
  </si>
  <si>
    <t>Defensive Possession – Possesses ally and enhances their defense. (Mastermind)</t>
  </si>
  <si>
    <t>Ghost Ploy – Grant ally intangible and possess it. (Mastermind)</t>
  </si>
  <si>
    <t>Hyperawareness – Channeled ability that grants all allies guaranteed counters while ongoing. (Mastermind)</t>
  </si>
  <si>
    <t>Illusory Ploy – Possesses ally for an attack that deals damage as illusory. (Mastermind)</t>
  </si>
  <si>
    <t>Influence Ploy – Possesses ally to attack a random enemy. Enemy becomes influenced. (Mastermind)</t>
  </si>
  <si>
    <t>Inspiring Possession – Possess ally; ally gains mana. (Mastermind)</t>
  </si>
  <si>
    <t>Mana Reverberation – Damages all enemies based on their current mana. (Mastermind)</t>
  </si>
  <si>
    <t>Mastermind Attack – Quicken all allies and delay all enemies based on total influence. Any ally quickened over timer makes an instant attack. (Mastermind)</t>
  </si>
  <si>
    <t>Possessed by Delusions – Remove illusory damage from each enemy to possess it. (Mastermind)</t>
  </si>
  <si>
    <t>Quickening Ploy – Possesses ally to attack a random enemy. Quickens the Mastermind and the ally based on ally's damage. (Mastermind)</t>
  </si>
  <si>
    <t>Agony Amplification – Target takes additional illusory damage whenever it is damaged. Requires influence. (Mindbleeder)</t>
  </si>
  <si>
    <t>Backbiting Affliction – Affliction on target that deals illusory damage and generates influence on the psychic's turn. Causes physical backbiting to the Mindbleeder each turn. (Mindbleeder)</t>
  </si>
  <si>
    <t>Brain Hemorrhage – Causes short duration, high damage illusory damage bleed. (Mindbleeder)</t>
  </si>
  <si>
    <t>Echoing Mindblast – Attack target and damage all influenced. (Mindbleeder)</t>
  </si>
  <si>
    <t>Ether Razor – Untyped magic attack that causes stacking bleed with stacks and duration enhanced by influence. (Mindbleeder)</t>
  </si>
  <si>
    <t>Exploding Skull – Chance to kill target enemy based on illusory damage. On kill, damage all other enemies. (Mindbleeder)</t>
  </si>
  <si>
    <t>Feedback Blast – Arcane attack versus all enemies, but triggers feedback at the same time. (Mindbleeder)</t>
  </si>
  <si>
    <t>Heart Siphon – Drains life from target and converts it to mana gain. (Mindbleeder)</t>
  </si>
  <si>
    <t>Hemokinesis – Possess target bleeding enemy to attack a random enemy. Secondary target takes bleeds based on bleeds present on initial target. (Mindbleeder)</t>
  </si>
  <si>
    <t>Illusory Decimation – Deal illusory damage to target based on decimate value. (Mindbleeder)</t>
  </si>
  <si>
    <t>Mind Melt – High magic damage against influenced, with effect increased by influence. If this attack kills, feedback consequences are doubled. (Mindbleeder)</t>
  </si>
  <si>
    <t>Painful Truth – Deal damage based on influence and illusory. (Mindbleeder)</t>
  </si>
  <si>
    <t>Thought Siphon – Drains mana from target and converts it to life gain. (Mindbleeder)</t>
  </si>
  <si>
    <t>Chronal Bleed – Untyped bleed based on target health and timer. Higher damage to fast targets and longer duration on targets sooner to act. (Chronomancer)</t>
  </si>
  <si>
    <t>Entropism – Magic attack versus all that deals damage based on the duration and value of bleeds on targets. (Chronomancer)</t>
  </si>
  <si>
    <t>Entropy Unleashed – Decimate storm attack against random enemies. (Chronomancer)</t>
  </si>
  <si>
    <t>Gathering Time Storm – Amplified magic attack that damages allies and enemies, delaying enemies and quickening allies. (Chronomancer)</t>
  </si>
  <si>
    <t>Gravity Blast – Dark magic attack versus all enemies with damage and delay based on how high timers are. (Chronomancer)</t>
  </si>
  <si>
    <t>Gravity Well – Delay and damage all enemies based on counter above target's counter. (Chronomancer)</t>
  </si>
  <si>
    <t>Mass Slow – Slow all influenced enemies with standard slow value. Duration scales with influence on each target. (Chronomancer)</t>
  </si>
  <si>
    <t>Steal Youth – Magic attack that drains life. (Chronomancer)</t>
  </si>
  <si>
    <t>Supreme Chronomancy – All allies gain an immediate turn. High mana cost. Exhausts the Chronomancer. (Chronomancer)</t>
  </si>
  <si>
    <t>Temporal Burn – Arcane magic attack enhanced by target's timer. (Chronomancer)</t>
  </si>
  <si>
    <t>Void Explosion – Magic attack versus all with corrupt and decimate. (Chronomancer)</t>
  </si>
  <si>
    <t>Battle of Wills – Long channeled ability that deals arcane damage and possesses target if not disrupted. Deals arcane damage to the Puppet Master if disrupted. (Puppet Master)</t>
  </si>
  <si>
    <t>Call for Obstruction – Possess an ally and delay an enemy based on the ally's attack. (Puppet Master)</t>
  </si>
  <si>
    <t>Domination – Possess target enemy. Requires influence. Can be sustained each turn to choose the target of the enemy's possession. Mana cost to sustain reduced based on influence. (Puppet Master)</t>
  </si>
  <si>
    <t>Ensorcelled Mind – Whenever any enemy attacks the Puppet Master before her next turn, that enemy attacks them in response. (Puppet Master)</t>
  </si>
  <si>
    <t>Possessive Health – Possess enemy to attack with life drain. All health drained goes to the Puppet Master. Afflicts target with Health Siphon after. (Puppet Master)</t>
  </si>
  <si>
    <t>Possessive Pain – Possess enemy and cause the damage it deals to be painlinked to all its allies. (Puppet Master)</t>
  </si>
  <si>
    <t>Puppet Dance – Chance to possess all enemies based on their influence. (Puppet Master)</t>
  </si>
  <si>
    <t>Repetitive Possession – Possess enemy twice. (Puppet Master)</t>
  </si>
  <si>
    <t>Suspicion – Possess target. It flanks its target and becomes flanked as well. (Puppet Master)</t>
  </si>
  <si>
    <t>Unbreakable Strands – High power possession against target. Reduces target's defense against possession effects. (Puppet Master)</t>
  </si>
  <si>
    <t>Violent Confrontation – Possess target enemy to attack random enemy. That enemy attacks target in response. (Puppet Master)</t>
  </si>
  <si>
    <t>Full Clarity – Purges all illusory damage from both allies and enemies. (Telepath)</t>
  </si>
  <si>
    <t>Heightened Disenchantment – Disenchants target enemy. If the Telepath has extra mana when used, repeats based on influence and available mana against random targets. (Telepath)</t>
  </si>
  <si>
    <t>Heightened Stun – Stuns target. If the Telepath has extra mana when used, repeats based on influence and available mana, extending stun duration. (Telepath)</t>
  </si>
  <si>
    <t>Proactive Disruption – If target prepared an ability last turn, that ability has a chance to be disrupted. (Telepath)</t>
  </si>
  <si>
    <t>Reactive Disruption – Any enemy that prepares an ability before the Telepath's next turn has a chance to be disrupted. Lower success chance than targeted disruption. (Telepath)</t>
  </si>
  <si>
    <t>Telepathic Feedback – Stuns any enemy that attacks the Telepath before her next turn. (Telepath)</t>
  </si>
  <si>
    <t>Timid Field – Causes counter weakness and damage weakness to all enemies. Can be maintained for reduced cost. (Telepath)</t>
  </si>
  <si>
    <t>Antipathy – Grant self ongoing scorn with target enemy. (Amnesiac)</t>
  </si>
  <si>
    <t>Forget Me – Causes aversion with each enemy and provides influence over each affected. (Amnesiac)</t>
  </si>
  <si>
    <t>Forgotten Health – Magic attack that deals damage to target based on the last heal it received. Prepared. (Amnesiac)</t>
  </si>
  <si>
    <t>Forgotten Manipulation – Triggers mana burn on target outside of their turn, including overflow health damage. (Amnesiac)</t>
  </si>
  <si>
    <t>Forgotten Wound – Restores health to target ally based on last damage taken. (Amnesiac)</t>
  </si>
  <si>
    <t>Mental Mist – Requires influence. Prevents a random influenced enemy from using targeted abilities on their next turn. (Amnesiac)</t>
  </si>
  <si>
    <t>Returning Memory – Countdown ability that generates mana for the Amnesiac. (Amnesiac)</t>
  </si>
  <si>
    <t>Broken Pattern – All enemies gain fragile for the duration of the channel. (Hypnotist)</t>
  </si>
  <si>
    <t>Channeled Memory – Gain mana based on the duration of the previous turn's channel. (Hypnotist)</t>
  </si>
  <si>
    <t>Distracting Pattern – Channeled ability that distracts all enemies for the duration of the channel. (Hypnotist)</t>
  </si>
  <si>
    <t>Jinx Pattern – All enemies have reduced accuracy and are jinxed while this ability is channeled. (Hypnotist)</t>
  </si>
  <si>
    <t>Piercing Pattern – Lower elemental resistance of all enemies for the duration of the channel. (Hypnotist)</t>
  </si>
  <si>
    <t>Readied Channel – Increases the duration of the next channel. (Hypnotist)</t>
  </si>
  <si>
    <t>Sieve Pattern – Channeled ability that reduces mana generation of all enemies for the duration of the channel. (Hypnotist)</t>
  </si>
  <si>
    <t>Critical Misfortune – Possess the next enemy to make a critical attack. (Diviner)</t>
  </si>
  <si>
    <t>Death Misfortune – Incapacitate the next enemy to kill an allied unit. (Diviner)</t>
  </si>
  <si>
    <t>Detect Action – Shows the next action of all enemies. (Diviner)</t>
  </si>
  <si>
    <t>Detect Health – Shows the numeric health of all enemies. (Diviner)</t>
  </si>
  <si>
    <t>Detect Initiative – Shows the timer of all enemies. (Diviner)</t>
  </si>
  <si>
    <t>Detect Weakness – Shows the lowest elemental resist of all enemies. (Diviner)</t>
  </si>
  <si>
    <t>Dodge Misfortune – Afflict the next enemy dodged with an untyped countdown. (Diviner)</t>
  </si>
  <si>
    <t>Become a Ghost – Gain intangible and frighten all enemies. Lasts multiple turns at a single upfront mana cost. (Haunted)</t>
  </si>
  <si>
    <t>Death Knell – Cull an enemy with influence without triggering feedback. (Haunted)</t>
  </si>
  <si>
    <t>Grief Eternal – Target enemy takes damage on its next attacks based on influence and damage dealt. (Haunted)</t>
  </si>
  <si>
    <t>Haunting Banality – Causes a mana bleed affliction on target. (Haunted)</t>
  </si>
  <si>
    <t>Remorse – Damage mana and stun if mana becomes zero. (Haunted)</t>
  </si>
  <si>
    <t>Sapping Field – Lowers the magic power of all enemies. Can be maintained for reduced cost. (Haunted)</t>
  </si>
  <si>
    <t>Sleepy Superstition – Afflicts target with low mana with incapacitated. (Haunted)</t>
  </si>
  <si>
    <t>Attack Impetus – Grants ally immediate attack based on its timer, with higher timer being more powerful. (Mastermind)</t>
  </si>
  <si>
    <t>Dimension Swap – Change timers with ally, who gets an immediate turn minus a minor action. (Mastermind)</t>
  </si>
  <si>
    <t>Emergency Ploy – Target endangered ally gains an immediate action. (Mastermind)</t>
  </si>
  <si>
    <t>Mana Siphon, Allied – Mastermind gains a portion of mana used by allies until next turn. (Mastermind)</t>
  </si>
  <si>
    <t>Psionic Conduit – Target ally can use mana from the Mastermind's mana pool until next turn. (Mastermind)</t>
  </si>
  <si>
    <t>Touch of Allegiance – Target ally attacks next enemy to act. Does not work if that enemy attacks target. (Mastermind)</t>
  </si>
  <si>
    <t>Turn Speed – Either purge target of slow and quicken them or grant them haste. (Mastermind)</t>
  </si>
  <si>
    <t>Bloody Memory – Afflicts target with untyped bleed based on illusory damage currently on it. (Mindbleeder)</t>
  </si>
  <si>
    <t>Brain Burst – Whenever the target takes illusory damage before next turn, they also take damage based on their illusory damage total. (Mindbleeder)</t>
  </si>
  <si>
    <t>Channeled Exhaustion – Channeled ability that increases the tired value of target. (Mindbleeder)</t>
  </si>
  <si>
    <t>Empathic Feedback – Gain pain link with enemies, boosted by influence. (Mindbleeder)</t>
  </si>
  <si>
    <t>Feedback Loop – Cause feedback consequences to the Mindbleeder and all influenced enemies. (Mindbleeder)</t>
  </si>
  <si>
    <t>Illusory Recovery – Lower illusory damage over time as regeneration. (Mindbleeder)</t>
  </si>
  <si>
    <t>Intrusive Painlink – Afflicts both the Mindbleeder and target enemy with pain link that lasts until the end of the Mindbleeder's next turn. (Mindbleeder)</t>
  </si>
  <si>
    <t>Greater Haste – Grants haste at a higher value than standard versions. Higher mana cost. (Chronomancer)</t>
  </si>
  <si>
    <t>Greater Slow – Applies slow at a higher value than standard versions. Higher mana cost. (Chronomancer)</t>
  </si>
  <si>
    <t>Influence of Time – Gain influence over any enemy affected by haste, slow, or other time conditions. (Chronomancer)</t>
  </si>
  <si>
    <t>Reverse Timeflow – Reverses the counter of each unit in combat. Prepared. (Chronomancer)</t>
  </si>
  <si>
    <t>Temporal Barrier – Whenever an enemy attacks the Chronomancer, they are delayed and stunned. (Chronomancer)</t>
  </si>
  <si>
    <t>Temporal Dissolution – Aura that damages all enemies at the beginning of their turn based on their momentum. (Chronomancer)</t>
  </si>
  <si>
    <t>Temporal Ripple – Randomize the initiative of all units. (Chronomancer)</t>
  </si>
  <si>
    <t>Time Stutter – Delays all units, enemies and allies. (Chronomancer)</t>
  </si>
  <si>
    <t>Mass Influence – Generate influence on all non-influenced enemies. (Puppet Master)</t>
  </si>
  <si>
    <t>Mass Puppet Strings – Quickens all allies based on total influence. (Puppet Master)</t>
  </si>
  <si>
    <t>Possession Response – Possess the next enemy to attack the Puppet Master. (Puppet Master)</t>
  </si>
  <si>
    <t>Sever the String – Target enemy cannot make counter attacks. (Puppet Master)</t>
  </si>
  <si>
    <t>Touch of Enmity – Target enemy attacks the next other enemy to act. Does not work if target is next to act. (Puppet Master)</t>
  </si>
  <si>
    <t>Vampiric Possession – Possesses enemy and heals the Puppet Master based on the enemy's damage. Requires influence, mana, and preparation. (Puppet Master)</t>
  </si>
  <si>
    <t>Character</t>
  </si>
  <si>
    <t>Samson Graves</t>
  </si>
  <si>
    <t>Tajana Dorner</t>
  </si>
  <si>
    <t>Lance Hadley</t>
  </si>
  <si>
    <t>Sandra Martin</t>
  </si>
  <si>
    <t>Shan Farrell</t>
  </si>
  <si>
    <t>Daracha Rowe</t>
  </si>
  <si>
    <t>Harken Farrell</t>
  </si>
  <si>
    <t>Robert Anderson</t>
  </si>
  <si>
    <t>Melinda Banks</t>
  </si>
  <si>
    <t>Stephen Blackwell</t>
  </si>
  <si>
    <t>Bryan Lowe</t>
  </si>
  <si>
    <t>Adair Taggart</t>
  </si>
  <si>
    <t>Elia Scarlotto</t>
  </si>
  <si>
    <t>Calpurnia Moss</t>
  </si>
  <si>
    <t>Kayla Edgars</t>
  </si>
  <si>
    <t>Mary Stanfield</t>
  </si>
  <si>
    <t>Chaplain</t>
  </si>
  <si>
    <t>“Blood is the source of power, whether inherited or obtained otherwise.”</t>
  </si>
  <si>
    <t>Hecate</t>
  </si>
  <si>
    <t>Dispater</t>
  </si>
  <si>
    <t>Mephisto</t>
  </si>
  <si>
    <t>Lilith</t>
  </si>
  <si>
    <t>Dagon</t>
  </si>
  <si>
    <t>Bane of the Weakest – Ranged attack that targets a single target.  Deals damage based on bloodlust to target and all enemies of the same type. (Huntsman)</t>
  </si>
  <si>
    <t>Bane Splinter – Prepared ranged attack that determines target on preparation.  Deals damage to all enemies of same type as target (Huntsman)</t>
  </si>
  <si>
    <t>Bleeding Bane – Ranged attack that targets a single enemy.  That enemy and all that share that type take an untyped bleed (Huntsman)</t>
  </si>
  <si>
    <t>Blood Trail – Ranged attack that consumes aim to cause bleed and lowers dodge (Huntsman)</t>
  </si>
  <si>
    <t>Culling Bane – Ranged attack that targets a single enemy.  Requires aim and costs mana.  Attacks and culls all enemies that share that type (Huntsman)</t>
  </si>
  <si>
    <t>Difficult Prey – Ranged attack with enhanced damage based on target’s dodge (Huntsman)</t>
  </si>
  <si>
    <t>Distant Bane – Ranged attack against enemy in back row that also damages all enemies that share type with target. (Huntsman)</t>
  </si>
  <si>
    <t>Distant Shot – Ranged attack that deals more damage to back row and generates aim (Huntsman)</t>
  </si>
  <si>
    <t>Ensnaring Arrow – Ranged attack that causes speed weakness.  Duration is enhanced with aim and the weakness stacks with itself. (Huntsman)</t>
  </si>
  <si>
    <t>Magic Hunt – Ranged attack with disruption targeting enemy with most prepared abilities.  This eliminates aim if different target  (Huntsman)</t>
  </si>
  <si>
    <t>Momentum Shot – Ranged attack that deals increased damage based on timer.  Sets timer to 0. (Huntsman)</t>
  </si>
  <si>
    <t>Penetrating Momentum – Ranged attack requiring momentum with penetration (Huntsman)</t>
  </si>
  <si>
    <t>Ravaging Shot – Ranged attack that lowers defense of target (Huntsman)</t>
  </si>
  <si>
    <t>Razing Bane – Ranged attack that targets a single enemy. Costs mana.  Attacks all enemies that share that type (Huntsman)</t>
  </si>
  <si>
    <t>Armor Bane – Lower defense of target enemy and all enemies of the same type.  Consumes aim (Huntsman)</t>
  </si>
  <si>
    <t>Distant Hunt – Enhance damage of next attack based on number of enemies in back row.  Must target enemy in back row (Huntsman)</t>
  </si>
  <si>
    <t>Hunting Party – Enhances party accuracy based on aim, consumes aim (Huntsman)</t>
  </si>
  <si>
    <t>Momentum Pull – Enhance damage and critical damage of next attack based on momentum (Huntsman)</t>
  </si>
  <si>
    <t>Speed Bane – Targets a single enemy.  Allies quicken whenever they attack an enemy of that type (Huntsman)</t>
  </si>
  <si>
    <t>Spiked Screen – Creates a cover that provides untyped retaliation until next turn (Huntsman)</t>
  </si>
  <si>
    <t>Death Aim – Generates aim.  Follows enemy death (Huntsman)</t>
  </si>
  <si>
    <t>Flanking Bane – Targets a single enemy.  That enemy and all that share that type become flanked (Huntsman)</t>
  </si>
  <si>
    <t>Momentum Aim – Generates aim based on momentum (Huntsman)</t>
  </si>
  <si>
    <t>Tailwind – Become quickened at beginning of turn, consuming some aim.  This effect ends when there is no aim to consume (Huntsman)</t>
  </si>
  <si>
    <t>Undergrowth Bane – Targets a single enemy.  Delays all enemies that share that type (Huntsman)</t>
  </si>
  <si>
    <t>Attentive Reload – Eliminates next reload, generates aim (Crossbowman)</t>
  </si>
  <si>
    <t>Fortified Aim – Gain aim if fortified (Crossbowman)</t>
  </si>
  <si>
    <t>Heavy Delay – Next ranged attack that delays enemy has greater effect (Crossbowman)</t>
  </si>
  <si>
    <t>Nearing Accuracy – Enhance accuracy whenever attacked before next turn (Crossbowman)</t>
  </si>
  <si>
    <t>Prepared Reload – Eliminates next reload, quicken self (Crossbowman)</t>
  </si>
  <si>
    <t>Taunting Reload – Eliminate reload of next attack and taunt all enemies (Crossbowman)</t>
  </si>
  <si>
    <t>Close Fire – Ranged attack with pointblank (Crossbowman)</t>
  </si>
  <si>
    <t>Delaying Repetition – Multiple ranged attacks with delay consuming all aim (Crossbowman)</t>
  </si>
  <si>
    <t>Hard Shot – Ranged attack with stun and disrupt (Crossbowman)</t>
  </si>
  <si>
    <t>Hard Vow – Prepared ranged attack that chooses target on preparation.  Delays target on preparation and stuns on use (Crossbowman)</t>
  </si>
  <si>
    <t>High Strung Shot – Ranged attack that deals extra damage based on weapon reload (Crossbowman)</t>
  </si>
  <si>
    <t>Pointblank Shot – Ranged attack with pointblank and penetrate (Crossbowman)</t>
  </si>
  <si>
    <t>Puncture Shot – Ranged attack with penetrating that lowers target defense (Crossbowman)</t>
  </si>
  <si>
    <t>Push Through Bolt – Ranged attack with pointblank that can proc an attack against a column (Crossbowman)</t>
  </si>
  <si>
    <t>Reloading Sequence – Two ranged attacks against single, eliminates reload (Crossbowman)</t>
  </si>
  <si>
    <t>Repeating Crossbow – Channeled ranged attack  (Crossbowman)</t>
  </si>
  <si>
    <t>Taunting Shot – Ranged attack that taunts all enemies.  Delays self (Crossbowman)</t>
  </si>
  <si>
    <t>Triple Reload – Three ranged attacks against single enemy with reload (Crossbowman)</t>
  </si>
  <si>
    <t>Aimed Persistence – Reduce damage of next attack, losing aim based on amount of damage reduced (Crossbowman)</t>
  </si>
  <si>
    <t>Dodging Reload – Enhance dodge until next turn and eliminate next reload (Crossbowman)</t>
  </si>
  <si>
    <t>Fortifying Caution – Grant ally fortification and consume aim (Crossbowman)</t>
  </si>
  <si>
    <t>Fortifying Screen – Grants fortify and generates aim, must be used as last action (Crossbowman)</t>
  </si>
  <si>
    <t>Obvious Preference – Compel target of aim and generate aim (Crossbowman)</t>
  </si>
  <si>
    <t>Reactive Reload – Next time Crossbowman would be damaged while reloading, ignore hit and instantly reload (Crossbowman)</t>
  </si>
  <si>
    <t>Skewering Shot Preparation – Next attack that criticals also attacks the enemy behind (Crossbowman)</t>
  </si>
  <si>
    <t>Accuracy Consideration – Follow up miss by enhancing accuracy for a period (Marksman)</t>
  </si>
  <si>
    <t>Accurate Follow Up – Ranged attack consuming aim following miss.  Gains bonus to accuracy based on miss amount (Marksman)</t>
  </si>
  <si>
    <t>Clarity of Sight – Enhances all ally accuracy for their next attack (Marksman)</t>
  </si>
  <si>
    <t>Concord Screen – Marksman shares quicken with all allies until next turn and generates aim, must be used as last action (Marksman)</t>
  </si>
  <si>
    <t>Lightning Mark – Allies that attack the mark deal additional air damage and cause a storm attack against one enemy.  Consumes aim and follows hit (Marksman)</t>
  </si>
  <si>
    <t>Marked with Blood – Marksman makes a ranged attack against aim target next time an ally criticals.  Prepared (Marksman)</t>
  </si>
  <si>
    <t>Precision Follow Up – Prepared ranged attack consuming aim that follows hit.  Uses same attack roll of previous attack (Marksman)</t>
  </si>
  <si>
    <t>Aiming Mark – Allies that attack the mark grant the archer aim.  Consumes aim and follows a hit (Marksman)</t>
  </si>
  <si>
    <t>Critical Mark – The marked enemy takes more damage from criticals.  Consumes aim and follows a hit (Marksman)</t>
  </si>
  <si>
    <t>Heel Splinter – Follow damaging enemy by lowering its dodge until its next turn (Marksman)</t>
  </si>
  <si>
    <t>Invigorating Mark – “Strike there.  Don’t falter.” – Allies that attack the marked restore health.  Consumes aim and follows a hit (Marksman)</t>
  </si>
  <si>
    <t>Mana Mark – “Strike there.  Keep it up.”– Allies that attack the marked restore mana.  Consumes aim and follows a hit (Marksman)</t>
  </si>
  <si>
    <t>Quickening Mark – “Strike there.  Quicker.  Quicker.” -  Allies that attack the marked are quickened.  Consumes aim and follows a hit (Marksman)</t>
  </si>
  <si>
    <t>Accuracy Snipe – Ranged attack that causes accuracy weakness on critical  (Marksman)</t>
  </si>
  <si>
    <t>Aimed Assistance – Ranged attack consuming aim.  Causes Marksman to attack target whenever an ally attacks the target, consuming aim.  Ends when Marksman does not have enough aim to make this attack (Marksman)</t>
  </si>
  <si>
    <t>Distant Aversion – Ranged attack against back row that causes aversion.  Prepared (Marksman)</t>
  </si>
  <si>
    <t>Find the Hole – Ranged attack with penetration (Marksman)</t>
  </si>
  <si>
    <t>Glancing Aim – Ranged attack that deals additional damage on glancing based on aim (Marksman)</t>
  </si>
  <si>
    <t>Insinuating Shot – Ranged attack that causes next attack to be a guaranteed critical if it deals glancing damage (Marksman)</t>
  </si>
  <si>
    <t>Marked Concord – Ranged attack that grants effect of mark for all allies.  Requires aim (Marksman)</t>
  </si>
  <si>
    <t>Marked Shot – Ranged attack against enemy with mark.  Deals extra damage and generates extra effect from mark (Marksman)</t>
  </si>
  <si>
    <t>Marking Vow – Prepared ranged attack that selects target on preparation.  Lowers dodge of target for a period on preparation (Marksman)</t>
  </si>
  <si>
    <t>Reaping Aim – Ranged attack that deals reaping damage based on aim on target (Marksman)</t>
  </si>
  <si>
    <t>Thunder Shot – Ranged air attack that stuns target (Marksman)</t>
  </si>
  <si>
    <t>Unerring Distance – Ranged attack with distant and unerring (Marksman)</t>
  </si>
  <si>
    <t>Eagle Eye Shot – Ranged attack with distant, pinpoint, and unerring.  Consumes aim (Falconer)</t>
  </si>
  <si>
    <t>Eyestrike Swoop – Ranged attack that attacks alongside falcon, causing blind and delay (Falconer)</t>
  </si>
  <si>
    <t>Falcon Bait – Ranged attack against a single target alongside attack from falcon (Falconer)</t>
  </si>
  <si>
    <t>Falcon Call – Summons a falcon pet.  The falcon attacks the Falconer’s aim target by default. (Falconer)</t>
  </si>
  <si>
    <t>Falcon Claw – Falcon attacks aim target with damage enhanced by aim, causes untyped bleed (Falconer)</t>
  </si>
  <si>
    <t>Harmonious Shot – Prepared unerring ranged attack with unerring attack from companion (Falconer)</t>
  </si>
  <si>
    <t>Immediate Shot – Prepared ranged attack that has to be used the turn after it is prepared (Falconer)</t>
  </si>
  <si>
    <t>Ongoing Accuracy – Ranged attack requiring aim that enhances Falconer’s accuracy based on pinpoint (Falconer)</t>
  </si>
  <si>
    <t>Phantom Hawk – Afflict target with untyped bleed and distract.  Requires aim (Falconer)</t>
  </si>
  <si>
    <t>Preemptive Vow – Prepared ranged attack that selects target on preparation.  Companion attacks target on preparation and use (Falconer)</t>
  </si>
  <si>
    <t>Reaping End – Ranged attack against endangered enemy that deals reaping damage based on aim (Falconer)</t>
  </si>
  <si>
    <t>Typhoon Shot – Ranged attack that consumes aim to cause prone (Falconer)</t>
  </si>
  <si>
    <t>Arrow Follow-up – Ranged attack against enemy in reaction to companion hitting enemy.  Prepared (Falconer)</t>
  </si>
  <si>
    <t>Disrupting Companion – Companion disrupts target enemy (Falconer)</t>
  </si>
  <si>
    <t>Falcon Interference – Causes accuracy weakness on target.  If falcon is present, delay enemy (Falconer)</t>
  </si>
  <si>
    <t>Falcon’s Aim – Falcon attacks target with pinpoint.  Requires a falcon and consumes aim (Falconer)</t>
  </si>
  <si>
    <t>Follow Disruption – Ranged attack against enemy disrupted since last turn (Falconer)</t>
  </si>
  <si>
    <t>Immediate Vow – Prepared ranged attack that selects target on preparation and has to be used the turn after preparation (Falconer)</t>
  </si>
  <si>
    <t>Immovable Screen – Prevents delays until next turn and generates aim, must be used as last action (Falconer)</t>
  </si>
  <si>
    <t>Falcon Dive – Prepared ability that provide companion free attack when enemy loses hidden (Falconer)</t>
  </si>
  <si>
    <t>Falcon Reap – Falcon deals reaping damage following Falconer miss (Falconer)</t>
  </si>
  <si>
    <t>Falcon’s Prey – Move all aim from current target to last target attacked by companion (Falconer)</t>
  </si>
  <si>
    <t>Falcon’s Sight – Improve accuracy until end of turn based on companion (Falconer)</t>
  </si>
  <si>
    <t>Flanking Falcon – Afflict target with flanking.  Requires companion (Falconer)</t>
  </si>
  <si>
    <t>Fly High – Grants companion increased dodge until its next turn (Falconer)</t>
  </si>
  <si>
    <t>Aim Bounty – Generates aim on bounty hunter’s next target when target dies.  Must be used last (Bounty Hunter)</t>
  </si>
  <si>
    <t>Life Bounty – Restores bounty hunter’s life when target dies. Must be used last (Bounty Hunter)</t>
  </si>
  <si>
    <t>Mana Bounty – Restores bounty hunter’s mana when target dies. Must be used last (Bounty Hunter)</t>
  </si>
  <si>
    <t>Move Bounty – Transfer all present bounties to target enemy (Bounty Hunter)</t>
  </si>
  <si>
    <t>Purge Bounty – Purges bounty hunter of affliction when target dies. Must be used last (Bounty Hunter)</t>
  </si>
  <si>
    <t>Speed Bounty – Quickens bounty hunter when target dies. Must be used last (Bounty Hunter)</t>
  </si>
  <si>
    <t>Speed Claim – Spot incapacitated enemy to quicken self (Bounty Hunter)</t>
  </si>
  <si>
    <t>Arrow Spray – Consume aim to make number of random targeting ranged attacks based on aim (Bounty Hunter)</t>
  </si>
  <si>
    <t>Blunted Arrows – Minimized ranged attack with clobbering and disrupt (Bounty Hunter)</t>
  </si>
  <si>
    <t>Elemental Stalker – Ranged attack against target suffering from an elemental vulnerability.  Deals elemental damage of each type target is vulnerable to (Bounty Hunter)</t>
  </si>
  <si>
    <t>Incapacitation Vow – Prepared ranged attack that selects target on preparation.  Incapacitates target on use (Bounty Hunter)</t>
  </si>
  <si>
    <t>Pepper with Arrows – Multiple low damage ranged attacks that delay (Bounty Hunter)</t>
  </si>
  <si>
    <t>Pinpoint Stun – Ranged attack with stun based on pinpoint value.  Consumes aim (Bounty Hunter)</t>
  </si>
  <si>
    <t>Shackle Shot – Ranged attack against stunned enemy that incapacitates (Bounty Hunter)</t>
  </si>
  <si>
    <t>Specific Shot – Ranged attack that ignores hidden, avert, and compel (Bounty Hunter)</t>
  </si>
  <si>
    <t>Speed Snipe – Ranged attack that speed weakness on critical (Bounty Hunter)</t>
  </si>
  <si>
    <t>Stunning Shot – Ranged attack that stuns target based on aim (Bounty Hunter)</t>
  </si>
  <si>
    <t>Wrap Up the Target – Incapacitate target at low health (Bounty Hunter)</t>
  </si>
  <si>
    <t>Aim Claim – Spot an incapacitated enemy to gain aim (Bounty Hunter)</t>
  </si>
  <si>
    <t>Blood Accuracy – Enhance accuracy against target based on bloodlust for next attack (Bounty Hunter)</t>
  </si>
  <si>
    <t>Death Claim – Ranged attack with stun against incapacitated enemy (Bounty Hunter)</t>
  </si>
  <si>
    <t>Mana Claim – Spot an incapacitated enemy to gain mana (Bounty Hunter)</t>
  </si>
  <si>
    <t>Mending Screen – Grants regeneration and generates aim, must be used as last action (Bounty Hunter)</t>
  </si>
  <si>
    <t>Storm Bounty – Makes three random attacks when target dies.  Must be used last. (Bounty Hunter)</t>
  </si>
  <si>
    <t>Stunned Arrest – Incapacitate target stunned enemy (Bounty Hunter)</t>
  </si>
  <si>
    <t>Artery Nick – Ranged attack with pinpoint, that causes bleed based on pinpoint (Poacher)</t>
  </si>
  <si>
    <t>Aspect of Death – Deal damage to aim target based on aim at the beginning of each turn.  Consume aim at beginning of turn  (Poacher)</t>
  </si>
  <si>
    <t>Bloodlust Arrow – Ranged attack against single with bloodlust.  Consumes mana (Poacher)</t>
  </si>
  <si>
    <t>Blood Hunger Shot – Ranged attack enhanced by number of endangered enemies (Poacher)</t>
  </si>
  <si>
    <t>Culling Poach – Prepared ability that cannot be disrupted.  Attacks a target with culling when it becomes endangered, then becomes unprepared.  Consumes aim when prepared (Poacher)</t>
  </si>
  <si>
    <t>Culling Vow – Prepared ability that selects target on preparation.  Culls target on use (Poacher)</t>
  </si>
  <si>
    <t>Discrete Shot – Insidious ranged attack with bleed that consumes aim (Poacher)</t>
  </si>
  <si>
    <t>Ending Quarrel – Ranged attack against single endangered.  Consumes aim (Poacher)</t>
  </si>
  <si>
    <t>Ending Volley – Ranged attack against all endangered.  Consumes aim (Poacher)</t>
  </si>
  <si>
    <t>Pinpoint Push – Ranged attack with pinpoint that delays target (Poacher)</t>
  </si>
  <si>
    <t>Ruthless Shot – Ranged attack with ruthless (Poacher)</t>
  </si>
  <si>
    <t>Sleeper Shot – Ranged attack that requires preparation and causes incapacitated (Poacher)</t>
  </si>
  <si>
    <t>Bloodlust Poach – Prepared ability that cannot be disrupted.  Attacks a target with bloodlust when it becomes endangered, then becomes unprepared.  Consumes aim when prepared (Poacher)</t>
  </si>
  <si>
    <t>Disenchanting Poach – Prepared ability that cannot be disrupted.  Attacks a target with disenchant when it becomes endangered, then becomes unprepared.  Consumes aim when prepared (Poacher)</t>
  </si>
  <si>
    <t>Disenchanting Poison – Grants Poacher a poison that disenchants target on damage (Poacher)</t>
  </si>
  <si>
    <t>Draining Poach – Prepared ability that cannot be disrupted.  Attacks a target with life drain when it becomes endangered, then becomes unprepared.  Consumes aim when prepared (Poacher)</t>
  </si>
  <si>
    <t>Mystic Poach – Prepared ability that cannot be disrupted.  Attacks a target with mana drain when it becomes endangered, then becomes unprepared.  Consumes aim when prepared (Poacher)</t>
  </si>
  <si>
    <t>Odious Screen – Causes enemies that attack poacher to become averted; costs mana; generates aim; omega (Poacher)</t>
  </si>
  <si>
    <t>Vital Aim – Guarantees critical with next attack against incapacitated target.  Requires aim (Poacher)</t>
  </si>
  <si>
    <t>Aiming Poach – Prepared ability that cannot be disrupted.  Attacks a target when it becomes endangered and generates aim, then becomes unprepared.  Consumes aim when prepared (Poacher)</t>
  </si>
  <si>
    <t>Hunt the Wounded – Spot an endangered enemy and quicken self (Poacher)</t>
  </si>
  <si>
    <t>Quickening Poach – Prepared ability that cannot be disrupted.  Attacks a target and quickens poacher when it becomes endangered, then becomes unprepared.  Consumes aim when prepared (Poacher)</t>
  </si>
  <si>
    <t>Show of Dominance – Avert all endangered enemies (Poacher)</t>
  </si>
  <si>
    <t>Spot the Wounded – Spot an endangered enemy and gain aim (Poacher)</t>
  </si>
  <si>
    <t>Wounded Disenchantment – Disenchant target endangered enemy.  Requires preparation (Poacher)</t>
  </si>
  <si>
    <t>Absolute Luck – Consume lucky to grant next attack unerring, unblockable, and unparryable (Sharpshooter)</t>
  </si>
  <si>
    <t>Accuracy Test – Make an accuracy roll versus target and gain a bonus to next attack and critical damage based on success (Sharpshooter)</t>
  </si>
  <si>
    <t>Dedicated Aim – Disenchant aim target of any compel or avert effect (Sharpshooter)</t>
  </si>
  <si>
    <t>Dissuading Critical – Grants scorn following a critical (Sharpshooter)</t>
  </si>
  <si>
    <t>Focus on Aim – Grants focus.  Requires aim (Sharpshooter)</t>
  </si>
  <si>
    <t>Overkill Aim – Follows overkill with generating aim on new target based on overkill (Sharpshooter)</t>
  </si>
  <si>
    <t>Responsive Speed – Sharpshooter quickens each time he is missed before next turn (Sharpshooter)</t>
  </si>
  <si>
    <t>Arrow Massacre – Ranged attack that causes storm damage three times based on overkill (Sharpshooter)</t>
  </si>
  <si>
    <t>Arrow Stream – Ranged attack versus column, consuming aim.  Deals more damage to targets in back (Sharpshooter)</t>
  </si>
  <si>
    <t>Charity Snipe – Ranged attack that causes healing power weakness on critical (Sharpshooter)</t>
  </si>
  <si>
    <t>Critical Trickshot - Ranged attack that considered critical with extremely high critical damage triggering if trickshot occurs. (Sharpshooter)</t>
  </si>
  <si>
    <t>Critical Vow – Prepared ranged attack that selects target on preparation.  Has increased critical chance and critical damage (Sharpshooter)</t>
  </si>
  <si>
    <t>Explosive Trickshot – Ranged attack that deals fire damage to all if trickshot occurs (Sharpshooter)</t>
  </si>
  <si>
    <t>Focal Shot – Ranged attack that generated focus based on pinpoint amount (Sharpshooter)</t>
  </si>
  <si>
    <t>Magebane Trickshot – Ranged attack that disrupts and disenchants if trickshot occurs (Sharpshooter)</t>
  </si>
  <si>
    <t>Penetration Echo Arrow – Ranged attack with countdown, both with penetration (Sharpshooter)</t>
  </si>
  <si>
    <t>Rubber Trickshot – Attack repeats against random target if trickshot triggers.  Occurs multiple times, but consumes aim with each time (Sharpshooter)</t>
  </si>
  <si>
    <t>Through the Eye Trickshot – Ranged attack that causes blind with penetrate if trickshot triggers (Sharpshooter)</t>
  </si>
  <si>
    <t>Triple Shot – Three ranged attacks versus single enemy, consumes aim (Sharpshooter)</t>
  </si>
  <si>
    <t>Windblast Trickshot – Ranged air attack that delays target and deals additional air damage if trickshot triggers (Sharpshooter)</t>
  </si>
  <si>
    <t>Accuracy Focus – Grants enhanced accuracy while the Sharpshooter remains focused (Sharpshooter)</t>
  </si>
  <si>
    <t>Dedicated Accuracy – Remove avert and enhance accuracy (Sharpshooter)</t>
  </si>
  <si>
    <t>Fortune’s Screen – Grants the sharpshooter lucky accuracy until end of his next turn and generates aim.  Omega (Sharpshooter)</t>
  </si>
  <si>
    <t>Penetration Preparation – Consumes aim to grant penetration to next attack (Sharpshooter)</t>
  </si>
  <si>
    <t>Unbalancing Critical – Next attack causes prone if it criticals (Sharpshooter)</t>
  </si>
  <si>
    <t>Eternal Sanctity – Purges afflictions, heals, and stacking affliction resistance, requires afflicted and costs increasing mana (Toxophilite)</t>
  </si>
  <si>
    <t>Heavy Quiver – Number of next attacks based on aim delay enemies (Toxophilite)</t>
  </si>
  <si>
    <t>Jagged Quiver – Number of next attacks based on aim have increased critical damage (Toxophilite)</t>
  </si>
  <si>
    <t>Lightning Quiver – Number of next attacks based on aim deal extra air damage (Toxophilite)</t>
  </si>
  <si>
    <t>Storm Screen – Prevents the Toxophilite from being affected by storm abilities until end of his next turn and generates aim.  Omega (Toxophilite)</t>
  </si>
  <si>
    <t>Aiming Observation – Alpha &amp; Omega; generate aim on target for each attack made before next turn (Toxophilite)</t>
  </si>
  <si>
    <t>Distant Aim – Generates aim based on the number of back row enemies (Toxophilite)</t>
  </si>
  <si>
    <t>Distant Delay – Delays all enemies in back row (Toxophilite)</t>
  </si>
  <si>
    <t>Distant Distraction – Lowers the accuracy of all enemies in back row (Toxophilite)</t>
  </si>
  <si>
    <t>Eternal Dodge – Grants Toxophilite stacking dodge enhancement, while also causing stacking defense weakness (Toxophilite)</t>
  </si>
  <si>
    <t>Refill Quiver – Restore quiver abilities to a number based on current aim (Toxophilite)</t>
  </si>
  <si>
    <t>Ambush Rain – Ranged attack against all enemies at full health, requires preparation. (Toxophilite)</t>
  </si>
  <si>
    <t>Disintegrating Arrow – Ranged earth attack that deals corruption with massive damage (Toxophilite)</t>
  </si>
  <si>
    <t>Distant Doom – Distant ranged attack with reduced accuracy but increased critical chance and critical damage (Toxophilite)</t>
  </si>
  <si>
    <t>Essential Beginning – Ranged attack against full health requiring aim, deals 20% heartstrike (Toxophilite)</t>
  </si>
  <si>
    <t>Eternal Destruction – Ranged attack that grants stacking critical damage enhancement, consuming increasing aim (Toxophilite)</t>
  </si>
  <si>
    <t>Eternal Electrocution – Ranged attack with stacking air add, consuming increasing mana (Toxophilite)</t>
  </si>
  <si>
    <t>Eternal Explosion – Ranged attack with stacking area damage, causing Toxophilite increasing delay (Toxophilite)</t>
  </si>
  <si>
    <t>Eternal Marker – Ranged attack with pinpoint consuming aim, grants stacking accuracy enhancement (Toxophilite)</t>
  </si>
  <si>
    <t>Eternal Truth – Ranged attack requiring aim with increased critical Chance.  On critical, it increases critical damage until the end of battle (Toxophilite)</t>
  </si>
  <si>
    <t>Improbable Aim – Ranged attack with pinpoint proc based on current aim (Toxophilite)</t>
  </si>
  <si>
    <t>Keen Slay – Ranged attack with increased culling range that consumes aim (Toxophilite)</t>
  </si>
  <si>
    <t>Lightning Vow – Prepared ranged attack that selects target on preparation.  Deals random lightning damage to two other targets when used (Toxophilite)</t>
  </si>
  <si>
    <t>Tailwind Shot – Distant attack and delay all others (Toxophilite)</t>
  </si>
  <si>
    <t>Scouted Abilities — Scouted abilities are more powerful only on the very first action of battle. After use, they downgrade permanently to a lesser version for the rest of that battle. The New Beginning capstone restores the scouted condition mid-battle if the Scout's momentum is high enough, allowing him to use the upgraded version again.</t>
  </si>
  <si>
    <t>Banes — Bane abilities target a specific enemy type. When a bane is applied, it typically affects all enemies that share that type simultaneously — either dealing damage to all of them, granting a debuff to all of them, or granting the Hunter advantages when any ally attacks enemies of that type. Bane abilities typically require or consume aim to use.</t>
  </si>
  <si>
    <t>Rapid Reload — Crossbow attacks apply a reload delay to the Crossbowman after firing. Reload pushes the Crossbowman back on the action clock by an amount equal to the reload value multiplied by his speed — the faster he is, the more punishing the reload penalty. Rapid Reload abilities eliminate the reload from the next attack or the upcoming reload entirely, allowing the Crossbowman to negate this penalty at the cost of a minor or move action.</t>
  </si>
  <si>
    <t>Marks — Marks are ongoing conditions placed on enemies. Only one mark can be active on any enemy at a time. While a mark is active, allies that attack the marked enemy receive a benefit specific to the mark type. Marks require and consume aim to place, and their duration and effects scale with aim invested.</t>
  </si>
  <si>
    <t>Falcon — The Falconer's companion is a flying falcon that attacks the Falconer's aim target by default each turn. Many Falconer abilities function without a falcon present but receive bonuses or additional effects when one is active. Some abilities require the falcon companion specifically.</t>
  </si>
  <si>
    <t>Bounties — Bounty abilities are placed on an enemy as a minor action and must be used as the final action of the Bounty Hunter's turn. They have no immediate effect. When the targeted enemy dies, the bounty triggers and benefits the Bounty Hunter. Each bounty type grants a different reward on death.</t>
  </si>
  <si>
    <t>Poach Abilities — Poach abilities are prepared using aim. Once prepared, they cannot be disrupted. When any enemy becomes endangered, the prepared poach fires automatically against that enemy and becomes unprepared. Each use targets whichever enemy next hits the endangered threshold. To use a poach against a different enemy than the last, the Poacher must re-prepare it with a fresh aim cost.</t>
  </si>
  <si>
    <t>Trick Shots — Trick shot abilities have a fixed low accuracy that cannot be improved by any means. Aim does not affect the hit chance. Instead, aim as a percentage of maximum aim determines whether the trick shot's special effect triggers if the attack hits. At higher aim percentages the effect is more likely to trigger; at lower aim it rarely does. Each trick shot has a distinct effect that only fires when the trickshot condition is met.</t>
  </si>
  <si>
    <t>Eternal Buffs — Eternal buffs are ongoing self-enchantments that stack upward without a limit. Only one eternal buff can be active at a time — activating a new one removes the previous. Each use increases the buff's power and also increases the cost of the next enhancement: they consume increasing amounts of aim or mana with each stack. There is no cap on how high they can go, but the escalating cost creates a practical limit within a wave.</t>
  </si>
  <si>
    <t>“A person can turn from predator to prey in just an instant.”</t>
  </si>
  <si>
    <t>“It’s a simple enough device to use even you should be able to handle it.”</t>
  </si>
  <si>
    <t>“There’s a bounty for your head.  Not sure about the rest of your body.”</t>
  </si>
  <si>
    <t>“This is what all my training has led to.”</t>
  </si>
  <si>
    <t>“Be like the stone, unbreakable, unyielding.”</t>
  </si>
  <si>
    <t>“Get in.  Get the job done.  Get out.  Don’t get spotted.”</t>
  </si>
  <si>
    <t>“I strike like lightning, and thunder follows.”</t>
  </si>
  <si>
    <t>“One more drink and I’ll get to it.”</t>
  </si>
  <si>
    <t>Death Sentence — Decimation abilities apply stacking Decimated condition. When an enemy with Decimated stacks dies, all other enemies are decimated based on the stack count.</t>
  </si>
  <si>
    <t>Contemptuous Response – Counter when attacked by enemy with scorn or avert</t>
  </si>
  <si>
    <t>Extended Barrier – Barrier and damage shield have a chance to block phasing attacks</t>
  </si>
  <si>
    <t>Explosive Exit – Arcane damage to all enemies on losing intangible</t>
  </si>
  <si>
    <t>Forged Resistance – Chance to gain elemental resistance enhancement when using corresponding elemental attacks</t>
  </si>
  <si>
    <t>Spike Burst – Earth damage to attacker when damage shield is destroyed</t>
  </si>
  <si>
    <t>Accumulating Frost – Gain damage shield based on delay value when delayed</t>
  </si>
  <si>
    <t>Open Wounds – Increases bleed value against wounded enemies</t>
  </si>
  <si>
    <t>Lightning Conductor – Stunned enemies take air damage at turn start</t>
  </si>
  <si>
    <t>Climactic finisher built around killing her challenge spectacularly. Final Strike abilities each deliver a different team-wide benefit the moment the challenge dies — buffs, enduring, mana, haste, or area damage. Triple and Random Decimation stack the Decimated condition on all enemies, and Death Sentence converts her challenge kill into a decimation wave that crashes across the entire remaining battlefield.</t>
  </si>
  <si>
    <t>Evasion-based dark Spellsword who makes herself nearly untargetable by everyone except her challenge. Uses avert, scorn, and hidden to redirect enemy attention while pressuring the challenge with life drain and dark damage. Contemptuous Response punishes the rare enemy that breaks through her defenses with an immediate counter, and Midnight Nemesis resets her aversion after every challenge attack.</t>
  </si>
  <si>
    <t>The ultimate barrier tank, built entirely around absorbing hits and converting them to offense. Five Abrogation abilities prepare different reactions to barrier triggers — immediate actions, team barriers, arcane damage, delays, or purges. Extended Barrier extends her protection even to phasing attacks, making her the hardest unit in the game to damage outright.</t>
  </si>
  <si>
    <t>Arcane penetration specialist who phases in and out of the material plane. Ghostshift makes her intangible, unlocking a suite of unblockable, unparryable, and phasing attacks. Carry to the Ghostrealm lets her drag her challenge into intangibility with her, and Explosive Exit detonates arcane damage against all enemies every time she drops the state.</t>
  </si>
  <si>
    <t>Enhancement-focused Spellsword who builds a personal arsenal of buffs and weaponizes them. Each elemental Transmutation Strike grants a different power enhancement; Enhanced Onslaught converts those stacked enhancements directly into bonus elemental damage against her challenge. Forged Resistance passively builds elemental resistances through offense, and Stolen Form and Match Form let her steal her challenge's own tools against it.</t>
  </si>
  <si>
    <t>Elemental generalist and dual-wielder who rewards elemental variety. Chains Persistence and Insistence abilities off prior elemental use within the same turn, building toward Rainbow Spectrum's damage bonus. Overriding Challenge lets her re-challenge freely as long as she's already demonstrated two elements that turn — rewarding her natural play pattern.</t>
  </si>
  <si>
    <t>The tankiest Knecht, built around fortification, damage shields, and defense reduction. Charges dominions off earth damage to build shields, cause earth bleed, and knock her challenge prone. Spike Burst makes every broken damage shield an earth damage counterattack, punishing enemies for hitting through her armor.</t>
  </si>
  <si>
    <t>Control-oriented water Knecht who delays and slows her way to dominance. Charges dominions off water damage to regenerate health, delay her challenge, and drain its mana. Accumulating Frost converts incoming delays into damage shields, punishing enemies who try to control her back.</t>
  </si>
  <si>
    <t>Fire-specialist who wounds foes and punishes them for it. Charges dominions off fire damage to gain retaliation, apply fire countdowns, and weaken fire resistance. Open Wounds amplifies all bleeds against wounded enemies, turning her wound application tools into a force multiplier for the whole team.</t>
  </si>
  <si>
    <t>Air-element aggressor who punishes stunned enemies. Charges dominion abilities off air damage dealt each turn to gain speed, disrupt her challenge, and deal bonus damage. Lightning Conductor makes every stun a passive damage source, rewarding her heavy stun toolkit with automatic attrition.</t>
  </si>
  <si>
    <t>Longbow</t>
  </si>
  <si>
    <t>Great Axe</t>
  </si>
  <si>
    <t>Lute</t>
  </si>
  <si>
    <t>Mace and Shield</t>
  </si>
  <si>
    <t>Axe and Shield</t>
  </si>
  <si>
    <t>Warhammer and Shield</t>
  </si>
  <si>
    <t>Bare Fists</t>
  </si>
  <si>
    <t>Crystal Staff</t>
  </si>
  <si>
    <t>Light Crossbow</t>
  </si>
  <si>
    <t>Throwing Knives</t>
  </si>
  <si>
    <t>Rune Rod</t>
  </si>
  <si>
    <t>Scimitar and Shell Shield</t>
  </si>
  <si>
    <t>Lightning Pistol</t>
  </si>
  <si>
    <t>Athame</t>
  </si>
  <si>
    <t>distant damage bonus</t>
  </si>
  <si>
    <t>largest damage range</t>
  </si>
  <si>
    <t>increased enchant power</t>
  </si>
  <si>
    <t>reduced mana cost for healing abilities</t>
  </si>
  <si>
    <t>increased damage versus enemies targeting the fighter</t>
  </si>
  <si>
    <t>reduced damage when intervening</t>
  </si>
  <si>
    <t>accuracy builds with consecutive hits</t>
  </si>
  <si>
    <t>stun duration bonus</t>
  </si>
  <si>
    <t>counters at both melee and ranged range</t>
  </si>
  <si>
    <t>bonus accuracy versus flanked enemies</t>
  </si>
  <si>
    <t>bonus to damage adds</t>
  </si>
  <si>
    <t>elemental resistance</t>
  </si>
  <si>
    <t>air damage add + ammo</t>
  </si>
  <si>
    <t>increased affliction land chance</t>
  </si>
  <si>
    <t>Arcane Wand</t>
  </si>
  <si>
    <t>magic power bonus</t>
  </si>
  <si>
    <t>Base</t>
  </si>
  <si>
    <t>Minor 11</t>
  </si>
  <si>
    <t>Minor 12</t>
  </si>
  <si>
    <t>Minor 13</t>
  </si>
  <si>
    <t>Minor 14</t>
  </si>
  <si>
    <t>Minor 15</t>
  </si>
  <si>
    <t>Minor 16</t>
  </si>
  <si>
    <t>Minor 17</t>
  </si>
  <si>
    <t>Minor 18</t>
  </si>
  <si>
    <t>Minor 19</t>
  </si>
  <si>
    <t>Minor 20</t>
  </si>
  <si>
    <t>Move 11</t>
  </si>
  <si>
    <t>Move 12</t>
  </si>
  <si>
    <t>Move 13</t>
  </si>
  <si>
    <t>Move 14</t>
  </si>
  <si>
    <t>Move 15</t>
  </si>
  <si>
    <t>Move 16</t>
  </si>
  <si>
    <t>Move 17</t>
  </si>
  <si>
    <t>Move 18</t>
  </si>
  <si>
    <t>Move 19</t>
  </si>
  <si>
    <t>Move 20</t>
  </si>
  <si>
    <t>Major 16</t>
  </si>
  <si>
    <t>Major 17</t>
  </si>
  <si>
    <t>Major 18</t>
  </si>
  <si>
    <t>Major 19</t>
  </si>
  <si>
    <t>Major 20</t>
  </si>
  <si>
    <t>Major 21</t>
  </si>
  <si>
    <t>Major 22</t>
  </si>
  <si>
    <t>Major 23</t>
  </si>
  <si>
    <t>Major 24</t>
  </si>
  <si>
    <t>Major 25</t>
  </si>
  <si>
    <t>Major 26</t>
  </si>
  <si>
    <t>Major 27</t>
  </si>
  <si>
    <t>Major 28</t>
  </si>
  <si>
    <t>Major 29</t>
  </si>
  <si>
    <t>Major 30</t>
  </si>
  <si>
    <t>Agony – Affliction that causes illusory damage and stun to an influenced target. (Psychic)</t>
  </si>
  <si>
    <t>Mind Stab – Magic attack against influenced targets, has phasing and targets will. (Psychic)</t>
  </si>
  <si>
    <t>Possession and Regret – Affliction that possesses and deals illusory damage to an influenced target. (Psychic)</t>
  </si>
  <si>
    <t>Pyrokinesis – Magic fire attack enhanced by influence that causes fire bleed. (Psychic)</t>
  </si>
  <si>
    <t>Scorch Hex – Afflict target enemy with fire hex. (Psychic)</t>
  </si>
  <si>
    <t>Death Urge – Possess enemy and force it to attack itself. (Psychic)</t>
  </si>
  <si>
    <t>Distracting Pain – Magic attack that causes influence and disrupts prepared abilities. (Psychic)</t>
  </si>
  <si>
    <t>Electrokinesis – Magic air attack that stuns and is enhanced by influence. (Psychic)</t>
  </si>
  <si>
    <t>Firefall – Afflict target enemy with fire countdown. (Psychic)</t>
  </si>
  <si>
    <t>Illusion Bolt – Magic attack that deals damage as illusory. (Psychic)</t>
  </si>
  <si>
    <t>Prying Thought – Guaranteed hit magic attack, lower damage, generates influence on target. (Psychic)</t>
  </si>
  <si>
    <t>Influence Blast – Damage all enemies based on their influence. (Psychic)</t>
  </si>
  <si>
    <t>Break the Mind – Consumes all influence on target for incapacitate and illusory bleed scaling with amount consumed. (Psychic)</t>
  </si>
  <si>
    <t>Psychic Collapse – Consumes all influence on target for arcane damage and mana drain scaling with amount consumed. (Psychic)</t>
  </si>
  <si>
    <t>Intellect Bomb – Stun and mana damage against one target. (Psychic)</t>
  </si>
  <si>
    <t>Mind Stop – Sustained incapacitate. (Psychic)</t>
  </si>
  <si>
    <t>Mind Squall – Single hit arcane storm attack with delay. (Psychic)</t>
  </si>
  <si>
    <t>Penetrating Burn – Fire magic attack that penetrates based on influence on target. (Psychic)</t>
  </si>
  <si>
    <t>Pyrokinetic Illusion – Fire illusion magic against all enemies. (Psychic)</t>
  </si>
  <si>
    <t>Sustained Flame – Fire magic attack versus all that can be sustained to deal fire damage to a single enemy. (Psychic)</t>
  </si>
  <si>
    <t>Will Breaker – Arcane magic attack that lowers magic resistance and affliction resistance. (Psychic)</t>
  </si>
  <si>
    <t>Count</t>
  </si>
  <si>
    <t>Double Smash – Two random melee attacks with lower accuracy. (Barbarian)</t>
  </si>
  <si>
    <t>Exhausting Strike – Melee attack that causes exhausted on target. (Barbarian)</t>
  </si>
  <si>
    <t>Leaping Attack – Melee attack enhanced by quickens used since last turn. (Barbarian)</t>
  </si>
  <si>
    <t>Maximum Carnage – Melee attack that maximizes damage on critical. (Barbarian)</t>
  </si>
  <si>
    <t>Momentum Slam – Melee attack with clobbering that requires momentum. (Barbarian)</t>
  </si>
  <si>
    <t>Ruthless Sacrifice – Melee attack with the ruthless modifier that damages the Barbarian. (Barbarian)</t>
  </si>
  <si>
    <t>Savage Surplus – Large weapon melee attack. Overkill damage generates Anguish. (Barbarian)</t>
  </si>
  <si>
    <t>Savage Slam – Shield-based melee attack with bloodlust. (Barbarian)</t>
  </si>
  <si>
    <t>Single-minded Revenge – Melee attack requiring the Barbarian to be compelled. (Barbarian)</t>
  </si>
  <si>
    <t>Strength Umbrage – Melee attack that enhances damage based on overkill. (Barbarian)</t>
  </si>
  <si>
    <t>Strike of Last Resort – Melee attack with increased critical chance and damage, requiring the Barbarian to be endangered. (Barbarian)</t>
  </si>
  <si>
    <t>Strong Effort – High damage attack that exhausts the Barbarian. (Barbarian)</t>
  </si>
  <si>
    <t>Stun Bash – Clobbering melee attack that stuns the target. (Barbarian)</t>
  </si>
  <si>
    <t>Stunning Umbrage – Melee attack that stuns all enemies based on overkill. (Barbarian)</t>
  </si>
  <si>
    <t>Violent Exchange – Melee attack that is always countered. (Barbarian)</t>
  </si>
  <si>
    <t>Wild Exchange – Dual-wield melee attack with reaping. Benefits both hits and misses. (Barbarian)</t>
  </si>
  <si>
    <t>Clobbering Smash – Melee attack with a clobbering modification. (Barbarian)</t>
  </si>
  <si>
    <t>Rage Slash – Melee attack requiring rage, dealing extra damage based on current rage. (Barbarian)</t>
  </si>
  <si>
    <t>Reckless Smash – Melee attack with lower accuracy but greater critical damage. (Barbarian)</t>
  </si>
  <si>
    <t>Savage Sacrifice – Melee attack that damages the Barbarian as well, generating extra Anguish. (Barbarian)</t>
  </si>
  <si>
    <t>Savage Strike – Melee attack consuming rage. Note: Initially deals more damage than Rage Cleaver, but with enough rage, Rage Cleaver can surpass it. (Barbarian)</t>
  </si>
  <si>
    <t>Berserk Bloodlust – Melee attack with bloodlust targeting a random enemy. Can be used while Berserk. (Barbarian)</t>
  </si>
  <si>
    <t>Berserk Revenge – Melee attack requiring the Barbarian to be suffering from Berserk. (Barbarian)</t>
  </si>
  <si>
    <t>Cleave – Melee attack versus single target that damages enemies adjacent to the target against combined defense of primary and secondary target. (Barbarian)</t>
  </si>
  <si>
    <t>Devastating Blow – Melee attack with guaranteed critical. Does not trigger critical effects other than critical damage. (Barbarian)</t>
  </si>
  <si>
    <t>Aimed Shot – Ranged attack that provides aim (Archer)</t>
  </si>
  <si>
    <t>Bullseye Shot – Ranged attack with increased accuracy and critical chance at cost of speed (Archer)</t>
  </si>
  <si>
    <t>Damage Snipe – Ranged attack that causes damage weakness on critical (Archer)</t>
  </si>
  <si>
    <t>Pinpoint Shot – Ranged attack with pinpoint modification (Archer)</t>
  </si>
  <si>
    <t>Seeker Shot – Ranged attack that uses aim to provide penetration (Archer)</t>
  </si>
  <si>
    <t>Arrow Rain – Ranged attack versus all enemies (Archer)</t>
  </si>
  <si>
    <t>Defense Snipe – Ranged attack that causes defense weakness on critical (Archer)</t>
  </si>
  <si>
    <t>Delaying Shot – Ranged attack that uses aim to cause delay (Archer)</t>
  </si>
  <si>
    <t>Dirty Shot – Unerring ranged attack versus flanked target (Archer)</t>
  </si>
  <si>
    <t>Disrupting Shot – Ranged attack with a chance to disrupt (Archer)</t>
  </si>
  <si>
    <t>Distant Barrage – Ranged attack that always targets the back row (Archer)</t>
  </si>
  <si>
    <t>Double Shot – Ranged attack that strikes twice with lower accuracy (Archer)</t>
  </si>
  <si>
    <t>Established Vow – Prepared ranged attack that determines target on preparation.  Maintains the same target until enemy dies (Archer)</t>
  </si>
  <si>
    <t>Exact Aim – Ranged attack that consumes all aim to deal damage based on aim used (Archer)</t>
  </si>
  <si>
    <t>Hobble Shot – Ranged attack that uses aim to cause speed weakness (Archer)</t>
  </si>
  <si>
    <t>Patient Shot – Ranged attack that deals more damage the longer battle has lasted (Archer)</t>
  </si>
  <si>
    <t>Pinning Volley – Next attack against all enemies is a guaranteed hit (Archer)</t>
  </si>
  <si>
    <t>Pinpoint Vow – Prepared ranged attack with pinpoint that determines its target on preparation (Archer)</t>
  </si>
  <si>
    <t>Ricochet Shot – Ranged attack that also makes a second attack against a random enemy (Archer)</t>
  </si>
  <si>
    <t>True Shot – Unerring ranged attack that ignores aversion and compel (Archer)</t>
  </si>
  <si>
    <t>Conjure Drake – Summons a light-based drake companion. Available regardless of alignment. (Binder)</t>
  </si>
  <si>
    <t>Conjure Imp – Summons a dark-based imp companion. Available regardless of alignment. (Binder)</t>
  </si>
  <si>
    <t>Eros Stab – Light magic attack that generates Eros. Damage and cost increase with Eros scale position. (Binder)</t>
  </si>
  <si>
    <t>Inspire – Heals and quickens target. Greater effect on companions. (Binder)</t>
  </si>
  <si>
    <t>Thanatos Stab – Dark magic attack that generates Thanatos. Damage and cost increase with Thanatos scale position. (Binder)</t>
  </si>
  <si>
    <t>Armor Bolt – Magic earth attack that enhances own defense if Eros-aligned and lowers target damage if Thanatos-aligned. Enhanced by alignment. (Binder)</t>
  </si>
  <si>
    <t>Celestial Transformation – Deals light damage to all enemies. Grants the Binder regeneration and light add to all attacks for the rest of battle. Requires max Eros. Does not change scale position. (Binder)</t>
  </si>
  <si>
    <t>Conjure Hellhound – Summons a dark-based hellhound companion. Requires Thanatos side of scale. (Binder)</t>
  </si>
  <si>
    <t>Conjure Mephit – Summons an unaligned mephit companion. Consumes the higher of Eros or Thanatos resource. Does not affect scale position. Binder exclusive. (Binder)</t>
  </si>
  <si>
    <t>Conjure Unicorn – Summons a light-based unicorn companion. Requires Eros side of scale. (Binder)</t>
  </si>
  <si>
    <t>Creative Thrust – Light magic attack that heals the Binder. Healing increases with Eros scale position. Cost increases with Eros scale position. (Binder)</t>
  </si>
  <si>
    <t>Destructive Thrust – Dark magic attack that deals increased damage. Damage increases with Thanatos scale position. Cost increases with Thanatos scale position. (Binder)</t>
  </si>
  <si>
    <t>Ephemeral Illusion – Dark illusion magic attack enhanced by Thanatos scale position. (Binder)</t>
  </si>
  <si>
    <t>Ephemeral Surge – Dark magic attack against single target that generates Thanatos and moves the scale one step toward Thanatos. If the scale is at or beyond Thanatos 3/4 when this ability resolves, deals corrupt damage to all enemies and snaps the scale to Balanced. Does not affect pool values on snap. (Binder)</t>
  </si>
  <si>
    <t>Eternal Corruption – Light corrupt magic attack enhanced by Eros scale position. (Binder)</t>
  </si>
  <si>
    <t>Eternal Surge – Light magic attack against single target that generates Eros and moves the scale one step toward Eros. If the scale is at or beyond Eros 3/4 when this ability resolves, raises and heals all allies and snaps the scale to Balanced. Does not affect pool values on snap. (Binder)</t>
  </si>
  <si>
    <t>Infernal Transformation – Deals dark damage to all enemies. Grants the Binder dark retaliation and dark add to all attacks for the rest of battle. Requires max Thanatos. Does not change scale position. (Binder)</t>
  </si>
  <si>
    <t>Inspiration, Group – Heals and quickens all allies. (Binder)</t>
  </si>
  <si>
    <t>Return from the Brink – Raises one ally to 1 health. Consumes Eros resource. Does not require Eros scale position. (Binder)</t>
  </si>
  <si>
    <t>Shell Heal – Heals target. Any overheal is applied as a damage shield. (Binder)</t>
  </si>
  <si>
    <t>Weapon Bolt – Magic fire attack that enhances own damage if Eros-aligned and lowers target defense if Thanatos-aligned. Enhanced by alignment. (Binder)</t>
  </si>
  <si>
    <t>Astral Construct – Summons an Eros-enhanced astral construct companion. (Conjurer)</t>
  </si>
  <si>
    <t>Companion Flame – Companion casts a fire spell targeting an enemy row. Uses companion's stats and mana from the companion. (Conjurer)</t>
  </si>
  <si>
    <t>Companion Lightning – Companion casts an air storm spell. Uses companion's stats and mana from the companion. (Conjurer)</t>
  </si>
  <si>
    <t>Dedicated Offensive – Magic attack against a single target. The companion targets the same enemy until this ability is used again or the enemy dies. (Conjurer)</t>
  </si>
  <si>
    <t>Eros Guardian – Magic attack versus all enemies that minimizes the damage of their next attacks. More powerful with a companion present. Spends mana from companion if available. Requires Eros. (Conjurer)</t>
  </si>
  <si>
    <t>Ethereal Delay – Magic attack that delays the target. If companion mana is available, delays all enemies instead. (Conjurer)</t>
  </si>
  <si>
    <t>Floating Skull – Summons a Thanatos-enhanced floating skull companion. (Conjurer)</t>
  </si>
  <si>
    <t>Guide Conjuration – Magic attack that heals the companion, grants it mana, and quickens it. (Conjurer)</t>
  </si>
  <si>
    <t>Thanatos Champion – Melee attack against three random enemies with heartstrike. Gains an extra attack when companion mana is available. Requires Thanatos. (Conjurer)</t>
  </si>
  <si>
    <t>Titanic Growth – All enemies are compelled to attack the companion. The companion's next attack targets all enemies. (Conjurer)</t>
  </si>
  <si>
    <t>Bleak Frost Spirit – Single-target water magic attack. Grants the Occultist water retaliation. Consumes Thanatos resource. (Occultist)</t>
  </si>
  <si>
    <t>Corruptive Sleep – Corrupt water damage and incapacitate versus one target. (Occultist)</t>
  </si>
  <si>
    <t>Drown – Water bleed against target. (Occultist)</t>
  </si>
  <si>
    <t>Falling Icicles – Piercing water magic storm. (Occultist)</t>
  </si>
  <si>
    <t>Frost Corruption – Water attack that applies corruption against all enemies. Consumes Thanatos resource. Power enhanced by Thanatos scale position. (Occultist)</t>
  </si>
  <si>
    <t>Frozen Eternity – Water magic attack that incapacitates the target. Consumes Eros resource. Duration scales with Eros scale position. (Occultist)</t>
  </si>
  <si>
    <t>Pandemonium Wind – Air attack versus all with delay and piercing. Costs mana. Power enhanced by Thanatos scale position. (Occultist)</t>
  </si>
  <si>
    <t>Phantom Ritual – Summons a phantom companion. (Occultist)</t>
  </si>
  <si>
    <t>Potential of Ephemera – Magic attack with increased maximum damage. Costs mana. Maximum scales with Thanatos scale position. (Occultist)</t>
  </si>
  <si>
    <t>Seeping Cold – Water attack and bleed with piercing against single target. (Occultist)</t>
  </si>
  <si>
    <t>Spike Lure – Taunts one enemy to attack the Occultist. The retaliation triggered by that attack is then dealt to all enemies. (Occultist)</t>
  </si>
  <si>
    <t>Wall of Frost – Water magic attack against a row. (Occultist)</t>
  </si>
  <si>
    <t>Attendant Apocalypse – Prepared ability. When the companion scores a critical hit, triggers a high-damage magic attack against all enemies. Reserves mana while held. (Shaman)</t>
  </si>
  <si>
    <t>Attendant Resurrection – Prepared ability. When the companion scores a critical hit, raises the Shaman if she is currently dead. Reserves mana while held. (Shaman)</t>
  </si>
  <si>
    <t>Consistency of Eternity – Magic attack with increased minimum damage. Minimum scales with Eros scale position. Costs mana. (Shaman)</t>
  </si>
  <si>
    <t>Cultivate Alraune – Summons an alraune companion. (Shaman)</t>
  </si>
  <si>
    <t>Cultivate Leshy – Summons a leshy companion. (Shaman)</t>
  </si>
  <si>
    <t>Pure Transformation – Requires that the Shaman is unaffected by any afflictions and at max Eros. On activation, purges all afflictions from all allies and companions. Grants the Shaman and her companion enhanced purge power and high affliction resistance for the rest of battle. (Shaman)</t>
  </si>
  <si>
    <t>Spirit Assault – Channeled ability that applies untyped hex to multiple enemies over the channel duration. (Shaman)</t>
  </si>
  <si>
    <t>Stone Crusher – Magic piercing earth attack that enhances the companion's critical chance. (Shaman)</t>
  </si>
  <si>
    <t>Thanatos Madness – Channeled ability with duration that enhances companion power based on Thanatos scale position, then causes the companion to make attacks against three random enemies. Attacks are considered storm. Spends Thanatos resource. (Shaman)</t>
  </si>
  <si>
    <t>Threatening Shot – Ranged attack. If the Shaman scores a critical hit, the companion also attacks the same target. (Shaman)</t>
  </si>
  <si>
    <t>Wrath of Winter – Magic water attack that delays the target and quickens the companion. (Shaman)</t>
  </si>
  <si>
    <t>Betrayal in Darkness – Dark magic attack versus all enemies. Possesses enemies on critical hit. (Medium)</t>
  </si>
  <si>
    <t>Blended Shadow – Magic attack enhanced by both light power and dark power simultaneously. (Medium)</t>
  </si>
  <si>
    <t>Chant of Eros – Channeled light magic attack that generates Eros resource each tick. (Medium)</t>
  </si>
  <si>
    <t>Chant of Thanatos – Channeled dark magic attack that generates Thanatos resource each tick. (Medium)</t>
  </si>
  <si>
    <t>Chiaroscuro – Deals light or dark damage to all enemies based on the Medium's current scale position. (Medium)</t>
  </si>
  <si>
    <t>Dark Sunlight – Dark magic attack that lowers the target's light resistance and generates Eros resource. (Medium)</t>
  </si>
  <si>
    <t>Harmony Blast – Magic attack versus all enemies that deals increased damage the closer the Medium is to Balanced. Moves the scale one step away from Balanced on use. Requires Balanced scale position. (Medium)</t>
  </si>
  <si>
    <t>Harmony Bolt – Single-target magic attack that deals increased damage the closer the Medium is to Balanced. Moves the scale one step away from Balanced on use. Requires Balanced scale position. (Medium)</t>
  </si>
  <si>
    <t>Radiant Night – Light magic attack that lowers the target's dark resistance and generates Thanatos resource. (Medium)</t>
  </si>
  <si>
    <t>Shadow Storm – Magic storm attack that makes two light strikes and two dark strikes. (Medium)</t>
  </si>
  <si>
    <t>Summon Wayang – Summons a wayang companion. (Medium)</t>
  </si>
  <si>
    <t>Sun and Moon – Magic light and dark attack versus all enemies simultaneously. (Medium)</t>
  </si>
  <si>
    <t>Blunting Charge–  Mounted attack that causes the entire column's next attack to be minimized. (Animist)</t>
  </si>
  <si>
    <t>Dark Anima – Dark magic damage versus all enemies. Consumes Thanatos resource. Requires Thanatos. (Animist)</t>
  </si>
  <si>
    <t>Doubling Animation – Buffs the companion so it takes two turns in a row for its next turn. (Animist)</t>
  </si>
  <si>
    <t>Light Anima – Light magic damage versus all enemies. Consumes Eros resource. Requires Eros. (Animist)</t>
  </si>
  <si>
    <t>Mounted Arcana – Arcane magic attack against a single enemy. Requires mounted. Grants mount action. (Animist)</t>
  </si>
  <si>
    <t>Phantom Animation – Buffs the companion so its next attack deals damage to all enemies. (Animist)</t>
  </si>
  <si>
    <t>Possessing Animation – Buffs the companion so its next attack deals additional illusory damage with a possession effect. (Animist)</t>
  </si>
  <si>
    <t>Purge Spirit – Magic attack that also makes the target intangible. (Animist)</t>
  </si>
  <si>
    <t>Spirit Beast – Summons a spirit beast mount. (Animist)</t>
  </si>
  <si>
    <t>Spirit Charge – Melee attack requiring mounted that also damages all enemies. Bonus damage scales with Thanatos scale position. (Animist)</t>
  </si>
  <si>
    <t>Spirit Onslaught – Mounted attack that repeats additional times. Number of repeats scales with Eros scale position. (Animist)</t>
  </si>
  <si>
    <t>Withstand the Onslaught – Grants the enduring condition to the Animist and all allies. (Animist)</t>
  </si>
  <si>
    <t>Foreboding Spirit – Untyped countdown placed on a target with mana damage. (Spiritualist)</t>
  </si>
  <si>
    <t>Hollow Armor – Conjures a hollow armor companion that uses improved defensive and reaction abilities. Power scales with Eros scale position. (Spiritualist)</t>
  </si>
  <si>
    <t>Lightning Spirits – Air hex against a single target with amplification. (Spiritualist)</t>
  </si>
  <si>
    <t>Mass Hex – Afflicts all enemies with untyped hex. (Spiritualist)</t>
  </si>
  <si>
    <t>Partnered Cast – Magic attack versus a single enemy. Magic power is enhanced by the companion's presence. (Spiritualist)</t>
  </si>
  <si>
    <t>Phoenix Destiny – Fire magic attack against all enemies. Grants the Spiritualist a countdown revive. Requires preparation. Costs mana. Consumes Eros resource. (Spiritualist)</t>
  </si>
  <si>
    <t>Precarious Companion – The companion makes multiple attacks against enemies. Requires that the companion is endangered. Attacks are more powerful if the Spiritualist is also endangered. (Spiritualist)</t>
  </si>
  <si>
    <t>Precarious Destiny – Light magic attack versus an endangered enemy. If the Spiritualist is also endangered and this attack kills the target, the life of all remaining enemies is averaged with the target's life before the ability fired. (Spiritualist)</t>
  </si>
  <si>
    <t>Precarious End – Magic attack versus all endangered enemies. Deals extra damage if the Spiritualist is also endangered. (Spiritualist)</t>
  </si>
  <si>
    <t>Precarious Transformation – Requires the Spiritualist to be endangered and at max Eros. Power level is locked to the Spiritualist's health percentage at activation. On activation, grants Enduring. For the rest of battle: the Spiritualist counts as endangered regardless of actual health; a pulsing light burst targets all enemies each turn with damage that increases per hit taken during that turn; all Precarious abilities function at their enhanced tier automatically. (Spiritualist)</t>
  </si>
  <si>
    <t>Spirit of Self – On death, summons a Spirit of Self companion based on the Spiritualist's own stats. The companion is shielded and empowered on summoning. (Spiritualist)</t>
  </si>
  <si>
    <t>Sympathetic Hex – Light hex against a single enemy. If the target is endangered when the hex triggers, it deals damage to all other enemies instead. (Spiritualist)</t>
  </si>
  <si>
    <t>Constellation – Light countdown placed on all enemies. Requires Eros side of scale. (Astrologer)</t>
  </si>
  <si>
    <t>Dark Stars – Dark magic attack versus all enemies. Drains life on critical hit. Requires endangered. (Astrologer)</t>
  </si>
  <si>
    <t>Fanning Flame – Fire countdown placed on target. Increases in value each time any critical hit occurs. (Astrologer)</t>
  </si>
  <si>
    <t>Frost Storm – Water magic storm. Incapacitates each enemy struck based on the number of critical hits scored against it. (Astrologer)</t>
  </si>
  <si>
    <t>Star Crystal – Summons a star crystal companion. Enhances light power. Requires Eros side of scale. (Astrologer)</t>
  </si>
  <si>
    <t>Starfall – Magic light attack against three random enemies. Also applies a light countdown to each target struck. (Astrologer)</t>
  </si>
  <si>
    <t>Starlight Blast – Light magic attack versus all enemies with lucky damage. Requires Eros side of scale. Generates Eros resource. (Astrologer)</t>
  </si>
  <si>
    <t>Stellar Burst – Light magic storm with four attacks. After resolving, fires an additional light magic attack versus all enemies based on total critical hits scored. Requires preparation. Costs mana. Generates Eros resource. (Astrologer)</t>
  </si>
  <si>
    <t>Stellar Cascade – Light magic attack versus a single enemy. Damages all other enemies on critical hit. Can cascade repeatedly. (Astrologer)</t>
  </si>
  <si>
    <t>Stellar Purge – Light magic attack versus all enemies. Purges one affliction per enemy critically hit. Requires preparation. Requires Eros side of scale. (Astrologer)</t>
  </si>
  <si>
    <t>Stellar Speed – Light magic attack versus all enemies. Quickens the Astrologer for each enemy critically hit. Requires preparation. Costs mana. (Astrologer)</t>
  </si>
  <si>
    <t>Stellar Surge – Light magic storm with three attacks. Generates mana based on total critical hits scored. Each critical hit generates mana equal to the spell's cost. Requires preparation. Costs mana. Consumes Eros resource. (Astrologer)</t>
  </si>
  <si>
    <t>Zenith Transformation – Magic arcane attack versus all enemies. For the rest of battle, prepared magic abilities cost half mana but the Astrologer takes damage when disrupted. Requires preparation. Requires max Eros. Spends Eros resource to augment damage. (Astrologer)</t>
  </si>
  <si>
    <t>Bound Efreet – Summons a bound efreet companion. Requires Thanatos side of scale. (Vizier)</t>
  </si>
  <si>
    <t>Corrupt Transformation – Requires the Vizier to be on the Thanatos side of scale and to be suffering corrupt damage equal to at least 20% of her total health. On activation, deals corrupt damage to all enemies. For the rest of battle, grants magic power that scales with corrupt damage currently on the Vizier and grants the companion a corrupt damage add to all attacks. (Vizier)</t>
  </si>
  <si>
    <t>Corruption Aura – Deals corrupt bleed to all enemies. Requires Thanatos Full scale position. Costs Thanatos resource each turn to maintain. Grows in power up to four times. Toggled. (Vizier)</t>
  </si>
  <si>
    <t>Corruptive Touch – Close dark magic attack with a chance to proc all damage as corrupt. (Vizier)</t>
  </si>
  <si>
    <t>Forbidden Command – The companion makes an attack against the target with a chance to proc full corrupt damage. (Vizier)</t>
  </si>
  <si>
    <t>Oblivion Hex – Dark hex placed on target. Hex value is based on Thanatos scale position at time of casting. (Vizier)</t>
  </si>
  <si>
    <t>Omnipresent Corruption – Dark magic attack versus all enemies, enhanced by all corruption currently on the battlefield. Spends Thanatos resource. (Vizier)</t>
  </si>
  <si>
    <t>Treacherous Blast – Fire magic attack against all enemies. Also deals corrupt damage to a random ally. Enhanced by the corrupt damage currently on that ally. (Vizier)</t>
  </si>
  <si>
    <t>Treacherous Blood – Afflicts target with a dark bleed. Also deals corrupt damage to a random ally. (Vizier)</t>
  </si>
  <si>
    <t>Treacherous Oblivion – Corrupt heartstrike magic attack against a single enemy. Also deals corrupt damage to all allies. Both effects are increased by Thanatos scale position. Spends Thanatos resource. (Vizier)</t>
  </si>
  <si>
    <t>Treacherous Storm – Magic air storm that can also damage allies, but not the Vizier herself. (Vizier)</t>
  </si>
  <si>
    <t>Alien Impact – Chaos damage versus all enemies. The Alienist takes illusory damage on use. (Alienist)</t>
  </si>
  <si>
    <t>Alien Influence Bolt – Chaos damage versus a single enemy. Damage is enhanced by the illusory damage currently on the Alienist. (Alienist)</t>
  </si>
  <si>
    <t>Alien Presence – Magic illusory attack enhanced by the companion. Uses mana from the companion. (Alienist)</t>
  </si>
  <si>
    <t>Alien Tentacles – Four random magic attacks, each dealing a different elemental damage type. (Alienist)</t>
  </si>
  <si>
    <t>Alien Transformation – Requires max Thanatos scale position and sufficient illusory damage on the Alienist. On activation, places a low-value, long-duration illusory damage effect on all enemies. For the rest of battle, a pulse of illusory damage hits all enemies on each of the Alienist's turns, and the Alienist gains illusory retaliation — enemies that strike her take illusory damage. (Alienist)</t>
  </si>
  <si>
    <t>Chaos Wall, Greater – Chaos magic damage versus an enemy row. (Alienist)</t>
  </si>
  <si>
    <t>Eldritch Abomination – Summons an eldritch abomination companion. (Alienist)</t>
  </si>
  <si>
    <t>Illusion of Time – Afflicts all enemies with illusory damage. The balance between damage value and duration is based on alignment — Thanatos-leaning increases damage, Eros-leaning increases duration. (Alienist)</t>
  </si>
  <si>
    <t>Impossible Horror – Illusory magic attack that uses ruthless with all illusory damage on the target. Requires Thanatos side of scale. (Alienist)</t>
  </si>
  <si>
    <t>Insane Resurrection – Raises target ally. Both the target and the Alienist are afflicted with illusory damage. (Alienist)</t>
  </si>
  <si>
    <t>Lesser Chaos Channel – Channeled chaos magic damage against a single target. Maintains the same element over the full channel duration. (Alienist)</t>
  </si>
  <si>
    <t>Terrible Presence – Grants the companion an ongoing bleed effect. Afflicts all enemies with an illusory bleed. (Alienist)</t>
  </si>
  <si>
    <t>Act of Creation – Raises all allies and grants them regeneration. Requires high Eros scale position. (Pact Master)</t>
  </si>
  <si>
    <t>Act of Destruction – Deals corrupt heartstrike damage to all enemies. Requires high Thanatos scale position. (Pact Master)</t>
  </si>
  <si>
    <t>Action Binding – For a period, the Pact Master makes an attack whenever her companion makes an attack. (Pact Master)</t>
  </si>
  <si>
    <t>Corruption Blast – Corrupt damage and delay versus all enemies. (Pact Master)</t>
  </si>
  <si>
    <t>Corruption Storm – Corrupt dark magic storm. (Pact Master)</t>
  </si>
  <si>
    <t>Death's Door – Culls target enemy and revives a random dead ally. The revived ally's health is based on the culled target's current health at time of use. (Pact Master)</t>
  </si>
  <si>
    <t>Gleam of Life – Magic light attack against all enemies. Generates Eros resource. (Pact Master)</t>
  </si>
  <si>
    <t>Inspiring Bolt – Arcane magic attack that quickens the companion. (Pact Master)</t>
  </si>
  <si>
    <t>Maddening Blast – Fire magic attack versus all enemies that enhances companion damage. (Pact Master)</t>
  </si>
  <si>
    <t>Shadow of Death – Magic dark attack against all enemies. Generates Thanatos resource. (Pact Master)</t>
  </si>
  <si>
    <t>Terminal Reversal – Magic attack against all enemies dealing high damage based on current alignment. Lowers the related elemental power and enhances the opposite elemental power. Reverses the scale position to its mirror extreme. Requires maximum alignment on either side. (Pact Master)</t>
  </si>
  <si>
    <t>Brute Strike – Melee attack with increased damage and lower accuracy. (Fighter)</t>
  </si>
  <si>
    <t>Expert Blow – Melee attack with increased damage requiring 15 expertise. (Fighter)</t>
  </si>
  <si>
    <t>Flanking Maneuver – Melee attack that causes flanked status to the target. (Fighter)</t>
  </si>
  <si>
    <t>Precise Strike – Melee attack with increased accuracy that delays user. (Fighter)</t>
  </si>
  <si>
    <t>Shattering Strike – Melee attack with the shattering modification. (Fighter)</t>
  </si>
  <si>
    <t>Brutal Reliability – Melee attack that consumes 10 expertise and gains increased critical damage based on expertise. Consumes no expertise on a miss. (Fighter)</t>
  </si>
  <si>
    <t>Darting Strike – Unblockable melee attack (can still be parried and dodged). (Fighter)</t>
  </si>
  <si>
    <t>Defense Breaker – Melee attack that causes defense weakness in the target. (Fighter)</t>
  </si>
  <si>
    <t>Disorienting Blow – Melee attack that lowers active defenses (block, dodge, parry) for a period. Requires 50 expertise, costs 20. (Fighter)</t>
  </si>
  <si>
    <t>Expert Blow, Improved – Melee attack with increased damage requiring 45 expertise. (Fighter)</t>
  </si>
  <si>
    <t>Expert Blow, Greater – Melee attack with increased damage requiring 75 expertise. (Fighter)</t>
  </si>
  <si>
    <t>Intervention Strike – Melee attack that allows fighter to intercept the next attack against an ally. Costs 10 expertise. (Fighter)</t>
  </si>
  <si>
    <t>Martial Comeback – Melee attack that consumes 20 expertise, healing self based on expertise. (Fighter)</t>
  </si>
  <si>
    <t>Massive Expertise – Melee attack with high damage consuming 30 expertise. Has massive damage, with a chance to kill if it deals more than a percentage of the target's total health. (Fighter)</t>
  </si>
  <si>
    <t>Practice Strike – Melee attack that increases expertise. (Fighter)</t>
  </si>
  <si>
    <t>Prepared Strike – Melee attack requiring preparation for increased damage. (Fighter)</t>
  </si>
  <si>
    <t>Provocation Wrath – Melee attack that taunts target on critical. (Fighter)</t>
  </si>
  <si>
    <t>Recurrent Strike – Attack that stays prepared if it kills. (Fighter)</t>
  </si>
  <si>
    <t>Vicious Cleave – Melee attack that attacks an adjacent enemy on kill. (Fighter)</t>
  </si>
  <si>
    <t>Wave of Expertise – Melee attack targeting all enemies. Consumes 20 expertise. Deals increased damage based on total expertise at time of use. (Fighter)</t>
  </si>
  <si>
    <t>All Out Advantage, Standard – Melee attack that uses all advantage up to 10, ranging from 105% to 600%, also increases critical chance (Multiplier:  Advantage^2 *5%, Critical Chance:  Advantage*1%) (Rogue)</t>
  </si>
  <si>
    <t>Backstab – High damage melee attack that uses 2 combat advantage and requires hidden (Rogue)</t>
  </si>
  <si>
    <t>Flanking Assault – Melee attack that against flanked target (Rogue)</t>
  </si>
  <si>
    <t>Hundred Needles – Melee attack that causes stacking bleed at the cost of advantage (Rogue)</t>
  </si>
  <si>
    <t>Venom Stab – Melee attack that has increased effect from poisons.  Consumes advantage (Rogue)</t>
  </si>
  <si>
    <t>Accelerated Strike – Melee attack with lower critical chance that quickens rogue (Rogue)</t>
  </si>
  <si>
    <t>Advantageous Strike – Prepared melee attack that generates advantage (Rogue)</t>
  </si>
  <si>
    <t>All Out Advantage, Reaping – Melee attack that uses all advantage up to 7, also deals reaping damage (Rogue)</t>
  </si>
  <si>
    <t>All Out Advantage, Improved – Melee attack that uses all advantage up to 5, ranging from 110% to 350% (Multiplier: Advantage^2 * 10%) (Rogue)</t>
  </si>
  <si>
    <t>Artful Dodger – Melee attack that enhances dodge and causes advantage gain (Rogue)</t>
  </si>
  <si>
    <t>Distracting Strike – Melee attack that causes aversion with target (Rogue)</t>
  </si>
  <si>
    <t>Hidden Bloodlust – Melee attack with bloodlust requiring hidden (Rogue)</t>
  </si>
  <si>
    <t>Needling Rend – Dualwield melee attack.  Each attack causes stack of stacking bleed, with an extra stack if both attacks hit. (Rogue)</t>
  </si>
  <si>
    <t>Penetrating Stab – Melee attack with penetrating (Rogue)</t>
  </si>
  <si>
    <t>Potent Poisoning Strike – Prepared melee attack that has greater effect from poison (Rogue)</t>
  </si>
  <si>
    <t>Shadow Pierce – Melee attack against flanked enemy with penetration (Rogue)</t>
  </si>
  <si>
    <t>Sniper Shot 5 – Ranged attack that consumes all advantage for extra damage, up to 10 combat advantage.  Requires at least 5 advantage (Rogue)</t>
  </si>
  <si>
    <t>Tendon Rip – Melee attack that causes speed weakness (Rogue)</t>
  </si>
  <si>
    <t>Force Ward – Gain a damage shield based on total influence over enemies. (Psychic)</t>
  </si>
  <si>
    <t>Inhibition Influence – Lowers the target's mana based on influence. (Psychic)</t>
  </si>
  <si>
    <t>Deflect Attention – Grants the psychic avert against each attack before end of turn. (Psychic)</t>
  </si>
  <si>
    <t>Flood the Mind – Flat mana cost. Doubles current influence on target. Requires existing influence. (Psychic)</t>
  </si>
  <si>
    <t>Fiery Possession – Possesses ally target but deals fire damage to them as well. (Psychic)</t>
  </si>
  <si>
    <t>Mental Clarity – Grants any unit focus for a mana cost. Passive mana generation lasts until that unit's next turn. (Psychic)</t>
  </si>
  <si>
    <t>Focus Mind – Consume focus to generate mana. (Psychic)</t>
  </si>
  <si>
    <t>Influence Revenge – Damage enemies that attack you based on influence on them. (Psychic)</t>
  </si>
  <si>
    <t>Intellect Barrier – Channeled ability that prevents possession effects and illusory damage while ongoing. (Psychic)</t>
  </si>
  <si>
    <t>Psychic Overflow – Gain mana based on total influence. (Psychic)</t>
  </si>
  <si>
    <t>Psychic Susceptibility – Weakens dodge and defense of influenced enemies. (Psychic)</t>
  </si>
  <si>
    <t>Mental Interference – Area attack lowering control resistance of all enemies for the turn.  Generates influence on enemies. (Psychic)</t>
  </si>
  <si>
    <t>Blood Shield – Grants a damage shield at the cost of health, generating extra Anguish. (Barbarian)</t>
  </si>
  <si>
    <t>Rage Cleave – Single target melee attack useable during Wrath forms. (Barbarian)</t>
  </si>
  <si>
    <t>Escape Fate – Purges countdowns from the Barbarian with a weak heal. Requires countdown. Generates Anguish based on countdown value. (Barbarian)</t>
  </si>
  <si>
    <t>Erupting Earth – Earth melee damage following a critical. Consumes Anguish. (Barbarian)</t>
  </si>
  <si>
    <t>Flaming Life – Fire melee damage following a critical. Backbiting. (Barbarian)</t>
  </si>
  <si>
    <t>Goading Shout – Provokes an enemy, forcing the next active enemy to attack the Barbarian. Generates Anguish on the enemy's attack. (Barbarian)</t>
  </si>
  <si>
    <t>Mystic Stormcrow – Air melee damage following a critical. Costs mana. (Barbarian)</t>
  </si>
  <si>
    <t>Painted Weapon – Grants the next attack a bonus based on current Warpaint. (Barbarian)</t>
  </si>
  <si>
    <t>Sea Swallow – Water melee damage following a critical. Requires Berserk. (Barbarian)</t>
  </si>
  <si>
    <t>Careful Aim – Increases aim but archer has lowered dodge until next turn (Archer)</t>
  </si>
  <si>
    <t>Solid Screen – Grants the archer damage shield and aim.  Must be used as final action (Archer)</t>
  </si>
  <si>
    <t>Aimed Arrow – Ranged attack consuming aim (Archer)</t>
  </si>
  <si>
    <t>Critical Eye – Gain enhanced critical chance and critical damage with next attack.  Amplified.  Resets with attack (Archer)</t>
  </si>
  <si>
    <t>Generate Distance – Prepared ability.  Next attack is treated as if it had distance (Archer)</t>
  </si>
  <si>
    <t>Return Fire – If archer is attacked before next turn with ranged, counter attack and reset timer (Archer)</t>
  </si>
  <si>
    <t>Second Vow – Prepared ranged attack that determines its target on preparation (Archer)</t>
  </si>
  <si>
    <t>Claw Binding – Increases companion damage. Bonus scales with current Thanatos scale position. (Binder)</t>
  </si>
  <si>
    <t>Scale Binding – Increases companion defense. Bonus scales with current Eros scale position. (Binder)</t>
  </si>
  <si>
    <t>Balanced Force – Generates mana, Eros, and Thanatos. Requires Balanced scale position. Does not change scale position. (Binder)</t>
  </si>
  <si>
    <t>Bound Retaliation – Magic attack against the last enemy to attack the Binder's companion. Targets the attacker automatically. Available on the turn after the companion is attacked. Untyped damage, no alignment interaction. (Binder)</t>
  </si>
  <si>
    <t>Compelling Companion – Compels target to attack the Binder's companion. (Binder)</t>
  </si>
  <si>
    <t>Eros Evolution – Grants the companion a damage shield that refreshes at the start of the Binder's turn. Shield value scales with current Eros scale position. Reserves mana. Requires Eros scale position at 1/2 or greater. Permanent until deactivated. (Binder)</t>
  </si>
  <si>
    <t>Mystical Infusion – Grants the mana surge condition to any target. (Binder)</t>
  </si>
  <si>
    <t>Overwhelming Health – Heals the Binder. Any overheal is transferred to the companion as healing. (Binder)</t>
  </si>
  <si>
    <t>Paragon Endowment – The next creature summoned is generated as if it were one tier higher. No alignment interaction. (Binder)</t>
  </si>
  <si>
    <t>Thanatos Evolution – The companion's attacks have a chance to proc damage weakness on the target. Weakness strength scales with current Thanatos scale position. Reserves mana. Requires Thanatos scale position at 1/2 or greater. Permanent until deactivated. (Binder)</t>
  </si>
  <si>
    <t>Energize Damage – Heals the companion and enhances its damage. Bonus based on Eros scale position. (Conjurer)</t>
  </si>
  <si>
    <t>Ethereal Guidance–  Conjured spirits enhance the accuracy of all allies. Spends Eros resource. (Conjurer)</t>
  </si>
  <si>
    <t>Ethereal Shroud – Conjured shadows enhance the dodge of all allies. Spends Thanatos resource. (Conjurer)</t>
  </si>
  <si>
    <t>Flashing Companion – Companion makes a low-power attack. (Conjurer)</t>
  </si>
  <si>
    <t>Growth Evolution – Enhances the current and maximum health of the companion. Reserves mana. (Conjurer)</t>
  </si>
  <si>
    <t>Mystic Evolution – Companion gains enhanced mana generation and magic power. Reserves mana. (Conjurer)</t>
  </si>
  <si>
    <t>Stunned Break – Companion attacks a stunned enemy. (Conjurer)</t>
  </si>
  <si>
    <t>Blood Evolution – Enhances the damage of the companion but causes damage to the Occultist on use. Reserves mana. (Occultist)</t>
  </si>
  <si>
    <t>Dark Thorns – Grants dark retaliation to any unit. Requires Thanatos side of scale. (Occultist)</t>
  </si>
  <si>
    <t>Frost Evolution – Grants the companion water add to attacks. Reserves mana. (Occultist)</t>
  </si>
  <si>
    <t>Frost Shielding – Grants water shielding to one ally. (Occultist)</t>
  </si>
  <si>
    <t>Sun Thorns – Grants light retaliation to any unit. Requires Eros side of scale. (Occultist)</t>
  </si>
  <si>
    <t>Thorns Evolution – Grants untyped retaliation to the companion. Reserves mana. (Occultist)</t>
  </si>
  <si>
    <t>Attendant Health – Prepared ability. When the companion scores a critical hit, heals both the Shaman and the companion. Reserves mana while held. (Shaman)</t>
  </si>
  <si>
    <t>Attendant Misfortune – Prepared ability. When the companion scores a critical hit, applies untyped hex to the companion's target. Reserves mana while held. (Shaman)</t>
  </si>
  <si>
    <t>Attendant Storm – Prepared ability. When the companion scores a critical hit, triggers a three-strike magic storm. Reserves mana while held. (Shaman)</t>
  </si>
  <si>
    <t>Lethal Evolution – Companion gains enhanced critical damage and can kill enemies with massive damage. Reserves mana. (Shaman)</t>
  </si>
  <si>
    <t>Spiritual Restoration – Purges the Shaman and her companion of afflictions. Consumes Eros resource. (Shaman)</t>
  </si>
  <si>
    <t>Sudden Evolution – The companion's attacks gain the sudden modifier and do not trigger retaliation. Reserves mana. (Shaman)</t>
  </si>
  <si>
    <t>Balance Guard – Enhances both dark and light resistance of target. (Medium)</t>
  </si>
  <si>
    <t>Balanced Mana – Restores the Medium's mana if her companion currently has a higher mana percentage than she does. (Medium)</t>
  </si>
  <si>
    <t>Balanced Protection – Enhances both defense and dodge of the Medium. Requires mana and Balanced scale position. (Medium)</t>
  </si>
  <si>
    <t>Dynamic Balance – If the Medium is attacked before her next turn, she heals on her next turn and gains Eros. Otherwise she gains a damage add and gains Thanatos. Requires Balanced scale position. (Medium)</t>
  </si>
  <si>
    <t>Lightning Evolution – Grants the companion air damage add. Reserves mana. (Medium)</t>
  </si>
  <si>
    <t>Resistance Evolution – Grants the companion enhanced elemental and affliction resistance. Reserves mana. (Medium)</t>
  </si>
  <si>
    <t>Agility Evolution – Companion gains enhanced speed and dodge. Reserves mana. (Animist)</t>
  </si>
  <si>
    <t>Companion Resurrection – Raises any companion that has died in battle. Requires preparation and costs mana. (Animist)</t>
  </si>
  <si>
    <t>Enduring Companion – Grants the companion the enduring condition. (Animist)</t>
  </si>
  <si>
    <t>Eros Animation – Buffs the companion so it has greatly increased heal and enchant power with its next turn. Requires Eros side of scale. (Animist)</t>
  </si>
  <si>
    <t>Fierce Loyalty – The next time an enemy scores a critical hit against the Animist, her companion immediately scores a critical attack against that enemy. (Animist)</t>
  </si>
  <si>
    <t>Robust Evolution – Companion gains regeneration and the fortified condition. Reserves mana. (Animist)</t>
  </si>
  <si>
    <t>Thanatos Animation – Buffs the companion so it has greatly increased affliction power with its next turn. Requires Thanatos side of scale. (Animist)</t>
  </si>
  <si>
    <t>Light Empower – Grants the Spiritualist light empowered. Generates Thanatos resource. (Spiritualist)</t>
  </si>
  <si>
    <t>Light Shield – Grants the Spiritualist light shielded. Generates Eros resource. (Spiritualist)</t>
  </si>
  <si>
    <t>Precarious Defense – Grants target enhanced defense. Requires the Spiritualist or target to be endangered. Increased effect if both are endangered. (Spiritualist)</t>
  </si>
  <si>
    <t>Precarious Speed – Grants target haste. Requires the Spiritualist or target to be endangered. Increased effect if both are endangered. (Spiritualist)</t>
  </si>
  <si>
    <t>Precarious Strength – Grants target enhanced damage. Requires the Spiritualist or target to be endangered. Increased effect if both are endangered. (Spiritualist)</t>
  </si>
  <si>
    <t>Protecting Spirits – Grants untyped retaliation to one ally. Requires Eros side of scale. (Spiritualist)</t>
  </si>
  <si>
    <t>Shield Evolution – Companion gains shielded against the last element to damage it. Reserves mana. (Spiritualist)</t>
  </si>
  <si>
    <t>Armor of Radiance – Target ally deals light damage whenever attacked before their next turn. This damage increases each time it triggers. (Astrologer)</t>
  </si>
  <si>
    <t>Fortunate Evolution – Companion gains lucky damage and lucky accuracy. Reserves mana. (Astrologer)</t>
  </si>
  <si>
    <t>Fortunate Healing – Grants target ally lucky healing for a period. (Astrologer)</t>
  </si>
  <si>
    <t>Fortune's Endowment – The companion's first attack after being summoned is a guaranteed critical hit. (Astrologer)</t>
  </si>
  <si>
    <t>Lucky Stars – The Astrologer gains lucky accuracy and enhanced critical chance for each critical hit scored during her current turn. (Astrologer)</t>
  </si>
  <si>
    <t>Spur Towards Hell – Deals light damage to target enemy for each critical hit the Astrologer has scored this turn. (Astrologer)</t>
  </si>
  <si>
    <t>Corrupt Evolution – Companion deals additional corruption damage with its attacks. Reserves mana. (Vizier)</t>
  </si>
  <si>
    <t>Corrupt Heal, Ally – Fully heals one ally. A portion of the missing life recovered becomes corrupt damage on that ally. (Vizier)</t>
  </si>
  <si>
    <t>Ferocious Endowment – Maximizes the first attack of the next summoned companion. (Vizier)</t>
  </si>
  <si>
    <t>Mammoth Evolution – Companion has a chance to damage all enemies with each attack. Reserves mana. (Vizier)</t>
  </si>
  <si>
    <t>Protective Endowment – Grants the next summoned companion a damage shield. (Vizier)</t>
  </si>
  <si>
    <t>Stoic Evolution – Companion has a chance to proc a delay with attacks and a chance to ignore delays applied to it. Reserves mana. (Vizier)</t>
  </si>
  <si>
    <t>Thanatos Command – Possesses the companion to attack target enemy. Deals additional corruption to the target and delays the Vizier. Delay and corruption scale with Thanatos scale position. Consumes and requires Thanatos resource. (Vizier)</t>
  </si>
  <si>
    <t>Alien Attraction – The companion attacks the target with damage based on illusory damage currently on the target. (Alienist)</t>
  </si>
  <si>
    <t>Alien Heal – Heals target ally and afflicts that ally with illusory damage. (Alienist)</t>
  </si>
  <si>
    <t>Alien Possession – Possesses the companion to attack target. Requires Thanatos and costs mana. Deals illusory damage to the Alienist on use. (Alienist)</t>
  </si>
  <si>
    <t>Protection of Insanity – Enhances the Alienist's defense based on her current illusory damage. Requires Eros side of scale. (Alienist)</t>
  </si>
  <si>
    <t>Strength of Madness – Enhances the Alienist's damage based on her current illusory damage. Requires Thanatos side of scale. (Alienist)</t>
  </si>
  <si>
    <t>Tentacle Evolution – Grants the companion extended range with melee attacks. Reserves mana. (Alienist)</t>
  </si>
  <si>
    <t>Beast Pact – Pact. Creates a pain link and heal siphon between the Pact Master and her companion. Both the Pact Master and companion quicken each other whenever either takes an action. Reserves mana. One Pact active at a time. (Pact Master)</t>
  </si>
  <si>
    <t>Devil Skin – Pact. Grants the Pact Master dark retaliation and enhanced magic defense. Drawback: the Pact Master gains the wounded condition while active. Requires Thanatos side of scale. Reserves mana. One Pact active at a time. (Pact Master)</t>
  </si>
  <si>
    <t>Goliath Pact – Pact. Grants the Pact Master enhanced area damage, enhanced area accuracy, and fortification. Drawback: the Pact Master provokes all enemies at the start of her turn and has reduced dodge. Reserves mana. One Pact active at a time. (Pact Master)</t>
  </si>
  <si>
    <t>Pact of Aggression – Pact. Grants the Pact Master air retaliation and quickens her whenever any enemy acts. Drawback: applies earth hex to the Pact Master. Requires max Thanatos scale position. Reserves mana. One Pact active at a time. (Pact Master)</t>
  </si>
  <si>
    <t>Pact of Protection – Pact. Grants the Pact Master earth retaliation and delays all enemies whenever she acts. Drawback: applies slow to the Pact Master. Requires max Eros scale position. Reserves mana. One Pact active at a time. (Pact Master)</t>
  </si>
  <si>
    <t>Revival Evolution – The companion is automatically raised at the beginning of the Pact Master's turn if it is dead, consuming mana. Reserves mana. Does not need to be recast. (Pact Master)</t>
  </si>
  <si>
    <t>Shining Aura – Pact. Grants the Pact Master light retaliation, enhanced defense, and illumination. Drawback: the Pact Master gains the illuminated condition, reducing dodge and preventing hidden. Requires Eros side of scale. Reserves mana. One Pact active at a time. (Pact Master)</t>
  </si>
  <si>
    <t>Compel All – Compels all enemies to attack the fighter. (Fighter)</t>
  </si>
  <si>
    <t>Establish Defense – Enhances defense until the fighter's next turn. (Fighter)</t>
  </si>
  <si>
    <t>Accuracy Stratagem – Spend expertise on the next attack to turn a miss into a hit. (Fighter)</t>
  </si>
  <si>
    <t>Bandage – Purges a bleed effect and provides a weak heal. Requires bleeding. (Fighter)</t>
  </si>
  <si>
    <t>Critical Stratagem – Spend expertise on the next attack to turn it into a critical hit. (Fighter)</t>
  </si>
  <si>
    <t>Damage Stratagem – Spend expertise on the next attack to turn a glancing blow into a regular hit. (Fighter)</t>
  </si>
  <si>
    <t>Double Taunt – Taunts a single enemy with a taunt that lasts for two attacks. (Fighter)</t>
  </si>
  <si>
    <t>Expert Damage – Enhances damage of the target. Requires expertise. (Fighter)</t>
  </si>
  <si>
    <t>Expert Defense – Enhances defense of the target. Requires expertise. (Fighter)</t>
  </si>
  <si>
    <t>Opportunity Attack – Attacks the next enemy in melee range who makes a ranged attack. (Fighter)</t>
  </si>
  <si>
    <t>Apply Poison – Consumes a poison item to add the effect to attacks (Rogue)</t>
  </si>
  <si>
    <t>Hide – Grants the hidden status to the rogue (Rogue)</t>
  </si>
  <si>
    <t>Caltrops – Trap that causes untyped bleed and slow (Rogue)</t>
  </si>
  <si>
    <t>Concentrate Poison – Consumes one poison usage to double the value of remaining poisons (Rogue)</t>
  </si>
  <si>
    <t>Defense Weakness Poison – Provides Rogue with a poison that causes defense weakness (Rogue)</t>
  </si>
  <si>
    <t>Ghost Form – Uses one combat advantage to make the rogue intangible for a period (Rogue)</t>
  </si>
  <si>
    <t>Mind Reading – Grants influence over the target. (Psychic)</t>
  </si>
  <si>
    <t>Scan – Provides information on target based on influence. (Psychic)</t>
  </si>
  <si>
    <t>Autohypnosis – Psychic has a chance to conserve focus until next turn. (Psychic)</t>
  </si>
  <si>
    <t>Basic Wildsurge – Randomizes the damage of abilities used by the Psychic, using Wild Surge mechanics. (Psychic)</t>
  </si>
  <si>
    <t>Hostile Redirect – Forces target enemy to attack its own ally on next turn. (Psychic)</t>
  </si>
  <si>
    <t>Disperse Mana – Target enemy loses mana. (Psychic)</t>
  </si>
  <si>
    <t>Cornered Mind – Enhances magic resistance while endangered. Lasts while the psychic remains endangered. (Psychic)</t>
  </si>
  <si>
    <t>Gathered Power – Causes next ability to cost more mana but also deal more damage. (Psychic)</t>
  </si>
  <si>
    <t>Mitigate Feedback – Reduce damage of feedback until next turn. (Psychic)</t>
  </si>
  <si>
    <t>Mote of Envy – Negative. Weakens damage of enemies and disrupts a random enemy on Psychic's turn based on total influence. (Psychic)</t>
  </si>
  <si>
    <t>Mote of Passion – Positive. Enhances magic power and the psychic gains mana on her turn based on total influence. (Psychic)</t>
  </si>
  <si>
    <t>Weaken Resilience – Follows affliction. Lowers status resistance and generates influence. (Psychic)</t>
  </si>
  <si>
    <t>Basic Wrath – The Barbarian gains increased damage while in this Wrath. When this Wrath ends, the Barbarian is tired. (Barbarian)</t>
  </si>
  <si>
    <t>Berserk Self – Spend Anguish to gain the Berserk condition. (Barbarian)</t>
  </si>
  <si>
    <t>Aid Critical Damage – Enhances critical damage of one ally for their next turn. (Barbarian)</t>
  </si>
  <si>
    <t>Battle Lust – Generates Anguish and enhances damage. Requires the Barbarian to be endangered. (Barbarian)</t>
  </si>
  <si>
    <t>Deadly Intimidation – Follows a kill by causing frightened on a single enemy. (Barbarian)</t>
  </si>
  <si>
    <t>Embrace of the Wild – Raises maximum damage while lowering minimum damage. Toggled. (Barbarian)</t>
  </si>
  <si>
    <t>End Wrath – Ends Wrath form, conserving any remaining Anguish. Reduces duration of post-Wrath consequences. (Barbarian)</t>
  </si>
  <si>
    <t>Greater Wrath – The Barbarian gains further increased damage and critical damage while in this Wrath. When this Wrath ends, the Barbarian is exhausted. (Barbarian)</t>
  </si>
  <si>
    <t>Paint Ally – Applies the next Warpaint to a chosen ally as well. (Barbarian)</t>
  </si>
  <si>
    <t>Power from Pain – Increased damage until end of turn at cost of health. Generates Anguish. (Barbarian)</t>
  </si>
  <si>
    <t>White Warpaint – Grants immunity to frightened and enhanced affliction resistance. (Barbarian)</t>
  </si>
  <si>
    <t>Aid Accuracy – Enhances one ally’s accuracy until archer’s next turn (Archer)</t>
  </si>
  <si>
    <t>Gain Aim – Generates aim for the archer (Archer)</t>
  </si>
  <si>
    <t>Disruption Vow – Prepared disruption that determines its target on preparation (Archer)</t>
  </si>
  <si>
    <t>Frantic Avoidance – If targeted by area attack before next turn, reduce damage and delay self (Archer)</t>
  </si>
  <si>
    <t>Fulfill Vow – Quicken self for each prepared vow ability (Archer)</t>
  </si>
  <si>
    <t>Paint the Mark – Prepared ability that generates aim and lowers target dodge (Archer)</t>
  </si>
  <si>
    <t>Prepare Dodge – Enhances unit’s dodge until its next turn (Archer)</t>
  </si>
  <si>
    <t>Unerring Focus – Sacrifice focus to make next attack unerring (Archer)</t>
  </si>
  <si>
    <t>Eros Shift – Moves the scale one position toward Eros. If the scale ends on the Eros side, also generates Eros resource. (Binder)</t>
  </si>
  <si>
    <t>Thanatos Shift – Moves the scale one position toward Thanatos. If the scale ends on the Thanatos side, also generates Thanatos resource. (Binder)</t>
  </si>
  <si>
    <t>Aligned Power – Enhances light and dark power until the Binder's next turn. At Balanced: +5% to both. At each Eros or Thanatos position, enhances only the active alignment: 1/4 = +7.5%, 1/2 = +10%, 3/4 = +12.5%, Full = +15%. (Binder)</t>
  </si>
  <si>
    <t>Aligned Resistance – Enhances light and dark resistance until the Binder's next turn. At Balanced: +5% to both. At each Eros or Thanatos position, enhances only the active alignment: 1/4 = +7.5%, 1/2 = +10%, 3/4 = +12.5%, Full = +15%. (Binder)</t>
  </si>
  <si>
    <t>Cleanse Companion – Purges afflictions from the companion. (Binder)</t>
  </si>
  <si>
    <t>Companion Reactive Heal – Prepared reaction. Heals the companion in response to it taking damage. (Binder)</t>
  </si>
  <si>
    <t>Quicken Companion – Quickens the companion. (Binder)</t>
  </si>
  <si>
    <t>Share Health – Heals the companion at the cost of the Binder's own health. (Binder)</t>
  </si>
  <si>
    <t>Stored Eros – Requires Eros scale position of 1/2 or greater. Reduces the scale by two positions and consumes Eros resource. Can later be activated to restore the same amount of Eros resource and move the scale back up by two positions. (Binder)</t>
  </si>
  <si>
    <t>Stored Thanatos – Requires Thanatos scale position of 1/2 or greater. Reduces the scale by two positions and consumes Thanatos resource. Can later be activated to restore the same amount of Thanatos resource and move the scale back up by two positions. (Binder)</t>
  </si>
  <si>
    <t>Companion Link – Lowers own magic power and mana generation to increase the magic power and mana generation of the companion. Toggled. (Conjurer)</t>
  </si>
  <si>
    <t>Conjured Bow – Manifests a conjured bow for target unit, enhancing ranged damage and accuracy. Reserves mana. Toggled. (Conjurer)</t>
  </si>
  <si>
    <t>Conjured Staff – Manifests a conjured staff for target unit, enhancing magic power and mana generation. Reserves mana. Toggled. (Conjurer)</t>
  </si>
  <si>
    <t>Conjured Sword – Manifests a conjured sword for target unit, enhancing melee damage and granting an untyped damage add. Reserves mana. Toggled. (Conjurer)</t>
  </si>
  <si>
    <t>Elucidate – Quickens the companion and grants it mana. (Conjurer)</t>
  </si>
  <si>
    <t>Massive Endowment – The next companion summoned appears with extra health and provokes all enemies. (Conjurer)</t>
  </si>
  <si>
    <t>Mystic Endowment – The next companion summoned appears with extra mana. (Conjurer)</t>
  </si>
  <si>
    <t>Return to the Ritual – Reduces the cast time and mana cost of a summon. Requires that the Conjurer was disrupted since her previous turn. (Conjurer)</t>
  </si>
  <si>
    <t>Damaging Ephemera – Whenever the Occultist takes damage, she generates Thanatos resource. Toggled. (Occultist)</t>
  </si>
  <si>
    <t>Enhance Shielding – Increases the value of shielding on target. (Occultist)</t>
  </si>
  <si>
    <t>Ephemeral Form – Consumes all Thanatos resource to grant the Occultist the intangible condition. Duration scales with the amount of Thanatos consumed. (Occultist)</t>
  </si>
  <si>
    <t>Extend Shielding – Increases the duration of any shielding on target. (Occultist)</t>
  </si>
  <si>
    <t>Retaliation Endowment – Grants the companion retaliation on summoning. (Occultist)</t>
  </si>
  <si>
    <t>Restoring Eternity – Whenever the Occultist is healed, she generates Eros resource. Toggled. (Occultist)</t>
  </si>
  <si>
    <t>Sharpen Thorns – Increases the current retaliation value while reducing its duration. (Occultist)</t>
  </si>
  <si>
    <t>Attendant Power – Prepared ability. When the companion scores a critical hit, restores mana to both the Shaman and the companion. Reserves mana while held. (Shaman)</t>
  </si>
  <si>
    <t>Attendant Purge – Prepared ability. When the companion scores a critical hit, purges an affliction from the Shaman. Reserves mana while held. (Shaman)</t>
  </si>
  <si>
    <t>Attendant Speed – Prepared ability. When the companion scores a critical hit, quickens both the Shaman and the companion. Reserves mana while held. (Shaman)</t>
  </si>
  <si>
    <t>Borrow from Reserve – Restores mana to the Shaman based on her total reserved mana. (Shaman)</t>
  </si>
  <si>
    <t>Critical Channel – Channeled ability that greatly increases the companion's critical chance and critical damage while the channel is maintained. (Shaman)</t>
  </si>
  <si>
    <t>Empowered by Reserve – Enhances the Shaman's magic power based on her total reserved mana. (Shaman)</t>
  </si>
  <si>
    <t>Eternal Form – Consumes all Eros resource to grant the Shaman the fortified condition. Duration scales with the amount of Eros consumed. (Shaman)</t>
  </si>
  <si>
    <t>Primal Pheromones – The companion compels all enemies at the beginning of its turn. Toggled. (Shaman)</t>
  </si>
  <si>
    <t>Balanced Heal – Heals the companion if the companion currently has lower health than the Medium. (Medium)</t>
  </si>
  <si>
    <t>Chant of the Guarded Mind – Channeled ability. While the channel is maintained, the Medium cannot be affected by possession. (Medium)</t>
  </si>
  <si>
    <t>Guided by Destruction – Enhances spell dodge following a spell critical hit. (Medium)</t>
  </si>
  <si>
    <t>Mana Thrift – The Medium's next spell refunds its mana cost if it scores a critical hit. (Medium)</t>
  </si>
  <si>
    <t>Opposite Alignment – Enhances dark power if the Medium is Eros-aligned; enhances light power if Thanatos-aligned. (Medium)</t>
  </si>
  <si>
    <t>Slippery Spell – Enhances spell critical chance following a spell dodge. (Medium)</t>
  </si>
  <si>
    <t>Twilight Balance – Averages both light power and dark power, and both light resistance and dark resistance. (Medium)</t>
  </si>
  <si>
    <t>Guiding Animation – The companion's next attack deals extra damage based on the Animist's own damage value. (Animist)</t>
  </si>
  <si>
    <t>Immortality Endowment – Prevents the companion from being damaged by the first attack it receives after being summoned. (Animist)</t>
  </si>
  <si>
    <t>One Mind – While active, the mount always and only acts on the Animist's turns. Toggled. (Animist)</t>
  </si>
  <si>
    <t>Purify Anima – Purges the companion of corrupt damage and heals it. (Animist)</t>
  </si>
  <si>
    <t>Shared Mind – The companion cannot be possessed. Lowers the Animist's speed while active. Toggled. (Animist)</t>
  </si>
  <si>
    <t>Spectral Animation – Buffs the companion so its next attack has the phasing and ghost touch modifiers. (Animist)</t>
  </si>
  <si>
    <t>Ghost Endowment – The next companion summoned has the intangible condition until its first turn. Its first attack has ghost touch. (Spiritualist)</t>
  </si>
  <si>
    <t>Precarious Damage Shield – Grants target a damage shield. Requires the Spiritualist or target to be endangered. Increased effect if both are endangered. (Spiritualist)</t>
  </si>
  <si>
    <t>Precarious Purity – Grants target enhanced affliction resistance. Requires the Spiritualist or target to be endangered. Increased effect if both are endangered. (Spiritualist)</t>
  </si>
  <si>
    <t>Precarious Retaliation – Grants target untyped retaliation. Requires the Spiritualist or target to be endangered. Increased effect if both are endangered. (Spiritualist)</t>
  </si>
  <si>
    <t>Share the Power – Grants the companion the same elemental empowered currently affecting the Spiritualist. Requires Thanatos resource. (Spiritualist)</t>
  </si>
  <si>
    <t>Share the Shield – Grants the companion the same elemental shielded currently affecting the Spiritualist. Requires Eros resource. (Spiritualist)</t>
  </si>
  <si>
    <t>Dangerous Gambit – Enhances critical chance and critical damage until end of turn, but the Astrologer takes damage for each critical hit made. (Astrologer)</t>
  </si>
  <si>
    <t>Fortunate Companion – Attacks against the companion have unlucky accuracy until the Astrologer's next turn. (Astrologer)</t>
  </si>
  <si>
    <t>Greater Luck – Grants lucky damage if the Astrologer is already benefiting from lucky accuracy. (Astrologer)</t>
  </si>
  <si>
    <t>Spur Towards Heaven – Quickens the companion for each critical hit scored during the Astrologer's current turn. (Astrologer)</t>
  </si>
  <si>
    <t>Star Mana – The companion's next ability does not consume mana. (Astrologer)</t>
  </si>
  <si>
    <t>Stellar Infusion – Restores mana to the Astrologer for each critical hit scored during her current turn. (Astrologer)</t>
  </si>
  <si>
    <t>Act for Me – The companion gains the Vizier's procs until the end of its next turn. (Vizier)</t>
  </si>
  <si>
    <t>Devastation Deadline – Places a corrupt bleed on the companion that cannot be removed. The bleed deals increased damage based on total corruption present on the battlefield. (Vizier)</t>
  </si>
  <si>
    <t>Magic of Corruption – Restores mana to the Vizier based on her current corrupt damage. Generates Thanatos resource. (Vizier)</t>
  </si>
  <si>
    <t>Restored by Corruption – Heals the companion based on the corrupt damage currently on the Vizier. (Vizier)</t>
  </si>
  <si>
    <t>Speed Endowment – Quickens the next summoned companion. (Vizier)</t>
  </si>
  <si>
    <t>Treacherous Magic – Deals corrupt damage to the companion to enhance the Vizier's own magic power. (Vizier)</t>
  </si>
  <si>
    <t>Treacherous Power – Grants the Vizier a corrupt damage add. Also deals dark damage to a random ally. Effect is increased by Thanatos scale position. (Vizier)</t>
  </si>
  <si>
    <t>Alien Anatomy – Prevents critical hits and glancing hits against the Alienist until her next turn. Requires sufficient illusory damage on the Alienist. (Alienist)</t>
  </si>
  <si>
    <t>Alien Impulse – Quickens all allies. Deals illusory damage to all allies including the Alienist. (Alienist)</t>
  </si>
  <si>
    <t>Alien Speed – Quickens the companion and afflicts it with illusory damage. (Alienist)</t>
  </si>
  <si>
    <t>Chaotic Alignment – Changes the Alienist's scale position randomly. Generates Eros and Thanatos resource based on the distance traveled on the scale. (Alienist)</t>
  </si>
  <si>
    <t>Return to Sanity – Consumes Eros resource to reduce illusory damage currently on the Alienist. (Alienist)</t>
  </si>
  <si>
    <t>Share in Insanity – Reduces illusory damage on all allies and transfers it to the Alienist. (Alienist)</t>
  </si>
  <si>
    <t>Unspeakable Mana – The Alienist takes illusory damage and restores mana. (Alienist)</t>
  </si>
  <si>
    <t>Aligned Endowment – The companion's first attack after being summoned deals additional damage based on the Pact Master's current alignment. Exception to the standard endowment class-agnostic rule. (Pact Master)</t>
  </si>
  <si>
    <t>Follow My Command – Prepared ability. Target ally or companion cannot be possessed. If the target would be affected by possession, it is quickened instead. (Pact Master)</t>
  </si>
  <si>
    <t>Promise of Destruction – Whenever either the Pact Master or companion is killed, the survivor gains an immediate turn and deals double damage with its action. Reserves mana. (Pact Master)</t>
  </si>
  <si>
    <t>Promise of Restoration – Whenever either the Pact Master or companion is killed, the survivor is fully healed. Reserves mana. (Pact Master)</t>
  </si>
  <si>
    <t>Summoning Focus – Reduces the mana cost and cast time of the Pact Master's next summon. Consumes focus. (Pact Master)</t>
  </si>
  <si>
    <t>Tend towards Destruction – Enhances magic power when targeting an enemy with a lower health percentage than the Pact Master. (Pact Master)</t>
  </si>
  <si>
    <t>Tend towards Endurance – Enhances magic resistance when targeting an enemy with a higher health percentage than the Pact Master. (Pact Master)</t>
  </si>
  <si>
    <t>Damage Stance – Stance providing increased damage. Fighter generates expertise through dealing damage. (Fighter)</t>
  </si>
  <si>
    <t>Defense Stance – Stance providing increased defense. Fighter generates expertise through taking damage. (Fighter)</t>
  </si>
  <si>
    <t>Aid Damage – Enhances the damage of an ally for their next turn. (Fighter)</t>
  </si>
  <si>
    <t>Backbiter Stance – Stance that increases backbiting value. Fighter generates expertise through backbiting abilities. Advanced: bonus damage while endangered. (Fighter)</t>
  </si>
  <si>
    <t>Compel Foe – Compels a single target to attack the user. (Fighter)</t>
  </si>
  <si>
    <t>Dual Style – Follows a dual-wield attack. Increases parry chance. (Fighter)</t>
  </si>
  <si>
    <t>Momentum Shatter – When using a large weapon and possessing 5 momentum, grants a small shatter effect to the next attack. (Fighter)</t>
  </si>
  <si>
    <t>Prepare Parry – Enhances unit's parry until its next turn. (Fighter)</t>
  </si>
  <si>
    <t>Provoke Stratagem – Prepared reaction. When an ally becomes endangered, provokes an enemy and generates expertise. Minor action. (Fighter)</t>
  </si>
  <si>
    <t>Reinforce Shield – Next block blocks an increased amount. (Fighter)</t>
  </si>
  <si>
    <t>Sustain Expert Training – Refreshes all expert enchantments on all targets, updating values to the new expertise level if higher than original. (Fighter)</t>
  </si>
  <si>
    <t>Aid Critical Chance – Enhances the critical chance of an ally until the end of their next turn (Rogue)</t>
  </si>
  <si>
    <t>Hidden Advantage – Generates advantage while hidden (Rogue)</t>
  </si>
  <si>
    <t>Aid Dodge – Enhances the dodge of an ally (Rogue)</t>
  </si>
  <si>
    <t>Consistent Lack – Enhance minimum damage based on missing advantage (Rogue)</t>
  </si>
  <si>
    <t>Douse the Lights – Purges illumination from the rogue (Rogue)</t>
  </si>
  <si>
    <t>First Blood – If next attack targets an enemy at full health, it consumes half advantage (Rogue)</t>
  </si>
  <si>
    <t>Killer’s Advantage – Gain 3 advantage.  Lose 5 advantage at end of turn.  For each advantage the rogue cannot lose, it takes 10% of health as damage. (Rogue)</t>
  </si>
  <si>
    <t>Roll with Blow – Next enemy damage is minimized (Rogue)</t>
  </si>
  <si>
    <t>Share Darkness – Grants hidden to an ally.  Requires hidden (Rogue)</t>
  </si>
  <si>
    <t>Spell Sabotage – Lower target’s magic power.  Requires hidden (Rogue)</t>
  </si>
  <si>
    <t>Ranged Persistence:  Whenever the Archer misses with a ranged attack, they have increased accuracy with the next ranged attack they make.  This accuracy bonus stacks until the archer hits with an attack.</t>
  </si>
  <si>
    <t>Berserk Fortitude:  While the Barbarian is berserk, a percentage of all damage taken is delayed until the end of the berserk condition.  When the Barbarian loses the berserk condition, all of this damage is taken at once with no method to reduce or ignore it.</t>
  </si>
  <si>
    <t>Resounding Performance — When the Bard applies an enhancement condition, it has a chance to critical based on spell critical chance. A critical enhancement has a greater effect than normal.</t>
  </si>
  <si>
    <t>Preemptive Summon:  The first summon ability the Binder uses in battle has reduced mana cost and cast time.</t>
  </si>
  <si>
    <t>Compelled Dedication:  The fighter has improved damage versus any enemy that she has compelled.</t>
  </si>
  <si>
    <t>Improved Intercessions – Whenever the knight intercedes on an attack against an ally, he takes less damage.</t>
  </si>
  <si>
    <t>Deflect Arrows:  The monk has a chance to parry ranged attacks.</t>
  </si>
  <si>
    <t>Trap Sense:  Whenever a unit would trigger a trap, they have a chance to ignore the effects.  This skill applies to the Rogue at a greater value.</t>
  </si>
  <si>
    <t>Spell Parry:  The spellsword has a chance to parry magic attacks.</t>
  </si>
  <si>
    <t>Flittering Elements — If the current ability's element differs from the previous ability's element, it has increased power. Only abilities with one of the six core elements count for this comparison. Chaos and non-elemental abilities do not update the recorded element.</t>
  </si>
  <si>
    <t>Dex Growth</t>
  </si>
  <si>
    <t>Ambush Critical – Guarantee critical with next attack.  Requires all enemies at full health (Burglar)</t>
  </si>
  <si>
    <t>Chosen Victim – Gain advantage whenever striking target enemy.  Requires target is at full health, can only be used on one enemy at a time, and lasts until death. (Burglar)</t>
  </si>
  <si>
    <t>Maintain the Ambush – Become hidden, quicken, and gain advantage.  Omega.  Requires all enemies to have full health (Burglar)</t>
  </si>
  <si>
    <t>Quicken Ambush – Quicken self for each enemy at full health (Burglar)</t>
  </si>
  <si>
    <t>Salt the Wound – Delay and disrupt enemy suffering from a bleed (Burglar)</t>
  </si>
  <si>
    <t>Unerring Ambush – Next attack against enemy at full health can’t miss (Burglar)</t>
  </si>
  <si>
    <t>Ambush Jab – Melee attack against enemy at full health (Burglar)</t>
  </si>
  <si>
    <t>Ambush Reaction – Melee attack against enemy that gains full health (Burglar)</t>
  </si>
  <si>
    <t>Ambush Wound – Afflicts target at full health with wound (Burglar)</t>
  </si>
  <si>
    <t>Burn Exposure Toxin – Provides Burglar with poison that causes fire exposure (Burglar)</t>
  </si>
  <si>
    <t>Corrupt Wound – Single target. Costs mana. Reduces the target's maximum health by up to its missing health, potentially creating a new full-health window. (Burglar)</t>
  </si>
  <si>
    <t>Planned Ambush – Prepared melee attack that requires target have full health on preparation and beginning of next round.  Makes attack at beginning of next round (Burglar)</t>
  </si>
  <si>
    <t>Purge Punisher – Attack enemy following it purging.  Prepared (Burglar)</t>
  </si>
  <si>
    <t>Advantageous Ambush – Melee attack against full health that generates advantage (Burglar)</t>
  </si>
  <si>
    <t>Ambush Decimation – Melee attack with decimate against enemy at full health (Burglar)</t>
  </si>
  <si>
    <t>Disenchanting Ambush – Melee attack against full health that disenchants (Burglar)</t>
  </si>
  <si>
    <t>Draining Slash – Melee attack from hidden that drains life.  Consumes advantage (Burglar)</t>
  </si>
  <si>
    <t>Enchanting Advantage – Melee attack against enchanted enemy that disenchants and generates advantage (Burglar)</t>
  </si>
  <si>
    <t>Flame Backstab – Fire melee attack requiring hidden that causes fire exposure (Burglar)</t>
  </si>
  <si>
    <t>Hidden Ambush – Melee attack against full health that grants Burglar hidden before attack (typically lost after attack) (Burglar)</t>
  </si>
  <si>
    <t>Lightning Ambush – Melee attack against full health that also deals damage to two random enemies (Burglar)</t>
  </si>
  <si>
    <t>Phasing Darkness – Melee attack from hidden with phasing (Burglar)</t>
  </si>
  <si>
    <t>Protective Ambush – Melee attack against full health that grants Burglar enhanced defense.  Consumes advantage (Burglar)</t>
  </si>
  <si>
    <t>Quick Sidestrike – Melee attack that cannot be countered that causes flanking (Burglar)</t>
  </si>
  <si>
    <t>Stupefying Ambush – Melee attack against enemy at full health that damages mana and prevents mana gain (Burglar)</t>
  </si>
  <si>
    <t>Confidence – Gain lucky  (Thief)</t>
  </si>
  <si>
    <t>Enhancement Theft – Steals an enhancement from the target (Thief)</t>
  </si>
  <si>
    <t>Hallucination Toxin – Provides Thief with poison that causes illusory exposure (Thief)</t>
  </si>
  <si>
    <t>Steal Shield – Prevent target from blocking and gain block chance and amount of target if block chance is higher than own (Thief)</t>
  </si>
  <si>
    <t>Steal Stamina – Tire enemy and lower own tired value, quicken self (Thief)</t>
  </si>
  <si>
    <t>Stolen Focus – Target loses focus and thief gains it (Thief)</t>
  </si>
  <si>
    <t>Twist the Knife – Follows a critical hit with a bleed based on the damage dealt by the critical hit (Thief)</t>
  </si>
  <si>
    <t>Enhance Theft – Enhance life drain, mana drain, and any stat drains until end of turn (Thief)</t>
  </si>
  <si>
    <t>Hidden Speed – Quicken self.  Requires hidden.  Omega (Thief)</t>
  </si>
  <si>
    <t>Spread the Wealth – Until the Thief's next turn, healing received (including life drain) and mana gained (excluding mana regeneration) is also shared with all allies at a reduced percentage. (Thief)</t>
  </si>
  <si>
    <t>Steal Darkness – Steals the hidden enchantment from one enemy (Thief)</t>
  </si>
  <si>
    <t>Steal Mana – Drain mana from target.  Requires hidden (Thief)</t>
  </si>
  <si>
    <t>Vindictive Advantage – Gain advantage whenever thief counters until next turn (Thief)</t>
  </si>
  <si>
    <t>Accuracy Theft – Lowers target accuracy and raises the Thief's own accuracy. (Thief)</t>
  </si>
  <si>
    <t>Advantageous Leech – Melee attack with life drain that generates advantage based on life drained (Thief)</t>
  </si>
  <si>
    <t>Afterthought Strike – Melee attack that also attacks another random enemy, requires dualwielding (Thief)</t>
  </si>
  <si>
    <t>All Out Advantage, Superior – Melee attack that consumes all advantage to deal extra damage.  Deals between 108% to 492% damage. (Thief)</t>
  </si>
  <si>
    <t>Speed Theft – Lowers target speed and raises the Thief's own speed. (Thief)</t>
  </si>
  <si>
    <t>Defense Theft – Melee attack that lowers target defense and raises own (Thief)</t>
  </si>
  <si>
    <t>Dissuading Strike – Melee attack that averts and delays target (Thief)</t>
  </si>
  <si>
    <t>Lucky Rend – Dualwield melee attack that grants lucky if both attacks hit (Thief)</t>
  </si>
  <si>
    <t>Penetration Advantage – Melee attack that consumes all advantage to gain penetration based on advantage used (Thief)</t>
  </si>
  <si>
    <t>Trip and Stab – Melee attack with chance for prone, second attack if target made prone, requires dual wield (Thief)</t>
  </si>
  <si>
    <t>Steal Senses – Melee attack that afflicts the target with blind and distracted. (Thief)</t>
  </si>
  <si>
    <t>Unseelie Theft – Melee attack that steals an enchantment and mana from target.  Costs advantage (Thief)</t>
  </si>
  <si>
    <t>Int Growth</t>
  </si>
  <si>
    <t>Str Growth</t>
  </si>
  <si>
    <t>Wis Growth</t>
  </si>
  <si>
    <t>Cha Growth</t>
  </si>
  <si>
    <t>End Growth</t>
  </si>
  <si>
    <t>Luc Growth</t>
  </si>
  <si>
    <t>Wil Growth</t>
  </si>
  <si>
    <t>Single-target precision and sustained aim buildup. Dexterity-focused ranged damage that rewards committing to one target turn after turn, with penetration, pinpoint, and aim-spending payoffs that grow stronger the longer focus is maintained.</t>
  </si>
  <si>
    <t>High-risk melee burst powered by taking damage. Strength-focused raw output that deliberately weaponizes self-harm to generate rage, with berserk states that amplify damage at the cost of control and a deferred-damage capstone that turns invulnerability into a ticking clock.</t>
  </si>
  <si>
    <t>Team-wide buffing and debuffing through sustained song. Wisdom-focused support that maintains audience-based chord and dischord effects across multiple characters simultaneously, rewarding careful composition of who is listening and what condition is most valuable at any moment.</t>
  </si>
  <si>
    <t>Companion summoning and alignment management. Wisdom-focused control that pushes along an Eros/Thanatos scale to unlock and empower summoned allies, with threshold-crossing bursts that reset alignment and punish enemies when commitment to one side runs too deep.</t>
  </si>
  <si>
    <t>Divinity-fueled support and elemental offense. Wisdom-focused healer who generates a resource by helping allies and spends it on fixed-cost elemental control attacks or all-in light bursts, with resurrection and defensive tools that can reverse lost battles outright.</t>
  </si>
  <si>
    <t>Expertise-gated melee control and damage. Strength-focused brawler who builds a combat resource through stance-dependent actions, unlocking progressively stronger abilities as expertise accumulates, and forcing enemies to attack her through compel abilities that her passives and capstone then punish.</t>
  </si>
  <si>
    <t>Defensive bonding and companion protection. Strength-focused tank who selects one ally to guard, absorbs their damage, and builds a toolkit of threshold-triggered reactions, block and parry boosts, and attacks that simultaneously damage enemies and benefit the guarded ally.</t>
  </si>
  <si>
    <t>Form-switching melee fluidity. Dexterity-focused striker who transitions between seven chakra forms that each gate different abilities and open elemental bonuses, with attack outcomes that raise or lower the current form and demand adaptive sequencing every turn.</t>
  </si>
  <si>
    <t>Influence accumulation and mental control. Intelligence-focused controller who layers influence on individual enemies to scale damage, unlock possession abilities, and generate defensive resources, with feedback damage as a built-in deterrent against careless kill timing.</t>
  </si>
  <si>
    <t>Soul harvesting and sustained ranged attrition. Wisdom-focused damage dealer who accumulates soul power and soul orbs through dealing damage and killing, spending them on attacks, ongoing buffs, and resurrection while managing the constant drain those sustained abilities impose.</t>
  </si>
  <si>
    <t>Finite resource alpha strikes and hidden-state exploitation. Dexterity-focused melee striker who spends a limited Advantage pool for exponentially scaling burst damage, regenerates it through hidden status, and decides each turn whether to strike hard now or preserve resources for a bigger moment.</t>
  </si>
  <si>
    <t>Single-target elemental challenge and imbuement chaining. Strength-focused elemental melee attacker who locks onto one enemy with Challenge and builds an ever-strengthening set of elemental proc conditions against them, while loading imbuement procs onto herself that fire as secondary effects on every swing.</t>
  </si>
  <si>
    <t>Preparation-dependent ranged versatility. Dexterity-focused technical class who loads twelve types of ammunition as move actions to define what each attack does, with belt abilities that change function depending on cannister state and strong summoning that creates persistent companions and devices.</t>
  </si>
  <si>
    <t>Malediction spreading and affliction scaling. Intelligence-focused curse spreader who applies malediction to as many enemies as possible so that multi-target abilities scale with the count, uses enemy deaths as mana and healing resources through Graveyard abilities, and stacks affliction-amplifying passives across a deep subclass tree.</t>
  </si>
  <si>
    <t>Six-element Conflux cycling and elemental versatility. Intelligence-focused elemental caster who builds attunement across all six elements to unlock the most powerful Conflux abilities, with subclasses that specialize each element independently and a passive tree that stacks piercing, power, and adds across every tree she unlocks.</t>
  </si>
  <si>
    <t>Affliction Resist</t>
  </si>
  <si>
    <t>Air Resist</t>
  </si>
  <si>
    <t>Chaos Damage</t>
  </si>
  <si>
    <t>Corrupt Resist</t>
  </si>
  <si>
    <t>Damage versus Incapacitate</t>
  </si>
  <si>
    <t>Damage Versus Maledicted</t>
  </si>
  <si>
    <t>Damage Versus Stunned</t>
  </si>
  <si>
    <t>Damage While Berserk</t>
  </si>
  <si>
    <t>Damage While Hidden</t>
  </si>
  <si>
    <t>Dark Resist</t>
  </si>
  <si>
    <t>Earth Resist</t>
  </si>
  <si>
    <t>Elemental Resistance, Increased Air and Dark</t>
  </si>
  <si>
    <t>Elemental Resistance, Increased Air and Earth</t>
  </si>
  <si>
    <t>Elemental Resistance, Increased Air and Fire</t>
  </si>
  <si>
    <t>Elemental Resistance, Increased Air and Light</t>
  </si>
  <si>
    <t>Elemental Resistance, Increased Air and Water</t>
  </si>
  <si>
    <t>Elemental Resistance, Increased Dark and Earth</t>
  </si>
  <si>
    <t>Elemental Resistance, Increased Dark and Fire</t>
  </si>
  <si>
    <t>Elemental Resistance, Increased Dark and Light</t>
  </si>
  <si>
    <t>Elemental Resistance, Increased Dark and Water</t>
  </si>
  <si>
    <t>Elemental Resistance, Increased Earth and Fire</t>
  </si>
  <si>
    <t>Elemental Resistance, Increased Earth and Light</t>
  </si>
  <si>
    <t>Elemental Resistance, Increased Earth and Water</t>
  </si>
  <si>
    <t>Elemental Resistance, Increased Fire and Light</t>
  </si>
  <si>
    <t>Elemental Resistance, Increased Fire and Water</t>
  </si>
  <si>
    <t>Elemental Resistance, Increased Light and Water</t>
  </si>
  <si>
    <t>Illusory Resist</t>
  </si>
  <si>
    <t>Mental Resist</t>
  </si>
  <si>
    <t>Physical Resist</t>
  </si>
  <si>
    <t>Storm Damage</t>
  </si>
  <si>
    <t>Water Resist</t>
  </si>
  <si>
    <t>Passives</t>
  </si>
  <si>
    <t>Ranged damage increases the damage of any ranged ability.</t>
  </si>
  <si>
    <t>Penetration increases the amount of armor ignored by penetrate abilities.  If penetration exceeds 100%, the damage is increased by the left-over percentage.</t>
  </si>
  <si>
    <t>Accuracy increases the chance for the unit to hit with ranged and melee attacks.</t>
  </si>
  <si>
    <t>Pinpoint increases the value of pinpoint damage and effects</t>
  </si>
  <si>
    <t>Alone damage increases the damage of the unit when it is the last unit left alive.</t>
  </si>
  <si>
    <t>Critical chance increases the chance for attacks of the unit to be critical hits.</t>
  </si>
  <si>
    <t>Initial accuracy increases the chance to hit for the unit’s first action of each wave.</t>
  </si>
  <si>
    <t>Distant damage increases the damage of any ability targeting enemies in the back row.  Distant abilities gain increased bonus.</t>
  </si>
  <si>
    <t>Speed increases how often a unit gets to act.</t>
  </si>
  <si>
    <t>Solitary Power</t>
  </si>
  <si>
    <t>Area dodge increases the chance for the unit to dodge abilities that target all, rows, and columns.</t>
  </si>
  <si>
    <t>Alone defense increases the defense of the unit when it is the last unit left alive.</t>
  </si>
  <si>
    <t>Solitary power increases the damage and healing of single-target abilities used by the unit.</t>
  </si>
  <si>
    <t>Dexterity mastery increases the adjusted value of dexterity by a percentage amount.  Mastery abilities do not affect acquisition of abilities.</t>
  </si>
  <si>
    <t>Charm Mastery increases the adjusted value of charm by a percentage amount.  Mastery abilities do not affect acquisition of abilities.</t>
  </si>
  <si>
    <t>Combined elemental resistances increase both associated resistances.</t>
  </si>
  <si>
    <t xml:space="preserve">Ranged critical chance increases the chance for the unit to deal critical hits with ranged attacks.  </t>
  </si>
  <si>
    <t>Ranged accuracy increases the chance for the unit to hit with ranged attacks.</t>
  </si>
  <si>
    <t>Disruption power increases the value of any disrupt effect used by the unit.</t>
  </si>
  <si>
    <t>Ignore counter gives the unit a chance to ignore the effects of any counter attack.</t>
  </si>
  <si>
    <t>Air adds increases air damage which is added to attacks.</t>
  </si>
  <si>
    <t>Ignore disarm gives the unit a chance to ignore any disarm effect caused on them.</t>
  </si>
  <si>
    <t>Justice increases the value of justice effects, causing more damage and greater effects based on the difference between the user and target’s health.</t>
  </si>
  <si>
    <t>Avoid parry reduces the chance for attacks from the unit to be parried.</t>
  </si>
  <si>
    <t>Affliction resistance reduces the chance for the unit to be affected by afflictions.</t>
  </si>
  <si>
    <t>Counter chance increases the chance for the unit to counter attacks made against it.</t>
  </si>
  <si>
    <t>Dodge increases the chance for a unit to avoid attacks.</t>
  </si>
  <si>
    <t>Spell dodge provides a unit an opportunity to lower the effects or avoid entirely magic attacks.</t>
  </si>
  <si>
    <t>Stun duration increases the duration of stun effects caused by the unit.</t>
  </si>
  <si>
    <t>Conserve focus grants a unit a chance to not lose focus when it prevents disruption or is used for an ability.</t>
  </si>
  <si>
    <t>Elemental resistance reduces the damage and effects taken from all elemental attacks.</t>
  </si>
  <si>
    <t>Ignore prone gives the unit a chance to ignore any prone effect caused on them.</t>
  </si>
  <si>
    <t>Endurance mastery increases the adjusted value of endurance by a percentage amount.  Mastery abilities do not affect acquisition of abilities.</t>
  </si>
  <si>
    <t>Initial dodge reduces the chance for the unit to be hit by any attack before its first action each wave.</t>
  </si>
  <si>
    <t>Initiative gives a unit a base timer value at the start of battles and waves.</t>
  </si>
  <si>
    <t>Melee damage increases minimum and maximum damage of melee abilities.</t>
  </si>
  <si>
    <t>Melee dodge increases the chance for the unit to avoid damage and effects from melee abilities.</t>
  </si>
  <si>
    <t>Damage while focused increases the damage of any attack made while focused.  Abilities that consume focus deal even more damage.</t>
  </si>
  <si>
    <t>Ignore flanked gives the unit a chance to not suffer from the flanked condition.</t>
  </si>
  <si>
    <t>Momentum increases the value of abilities with the momentum modifier, gaining increased power from counter above 1000.</t>
  </si>
  <si>
    <t>Delays increases the values of delay effects used by the unit.</t>
  </si>
  <si>
    <t>Damage while hidden increases the damage of any attack made while hidden.  Attacks that require hidden gain an increased bonus.</t>
  </si>
  <si>
    <t>Damage versus flanked increases the damage dealt to any enemy suffering from the flanked condition.</t>
  </si>
  <si>
    <t>Poison damage increases the damage and effectiveness of afflictions of poisons.</t>
  </si>
  <si>
    <t>Critical damage increases the damage dealt by any critical hit.</t>
  </si>
  <si>
    <t>Bleed damage increases the value of bleed effects used by the unit.</t>
  </si>
  <si>
    <t>Dualwield damage increases the damage dealt by a unit while they are equipped with two weapons.  Abilities requiring dualwielding gain increased bonus.</t>
  </si>
  <si>
    <t>Dualwield speed increases the speed of a unit while they are equipped with two weapons.  Attacks that require dualwielding gain increased speed.</t>
  </si>
  <si>
    <t>Conserve poison grants a unit a chance to not reduce the uses of poison when making an attack.</t>
  </si>
  <si>
    <t>Hidden critical damage increases the critical damage dealt while hidden.  Attacks that requires hidden gain an increased bonus.</t>
  </si>
  <si>
    <t>Conserve Hidden grants a unit a chance to retain hidden after making an attack that would otherwise consume hidden.</t>
  </si>
  <si>
    <t>Luck mastery increases the adjusted value of luck by a percentage amount.  Mastery abilities do not affect acquisition of abilities.</t>
  </si>
  <si>
    <t>Damage versus endangered increases the damage dealt to any enemy below the health threshold.</t>
  </si>
  <si>
    <t>Avoid block reduces the chance for attacks from the unit to be blocked.</t>
  </si>
  <si>
    <t>Bloodlust increases the value of bloodlust abilities.</t>
  </si>
  <si>
    <t>Enchant power increases the value of all enchant abilities used by the unit.</t>
  </si>
  <si>
    <t>Damage shield increases the value of any damage shield ability used by the unit.</t>
  </si>
  <si>
    <t>Air resistance lowers the effectiveness of air abilities on the target.</t>
  </si>
  <si>
    <t>Amplification increases the bonus gained by repeatedly using amplification abilities.  This has no impact on the initial use.</t>
  </si>
  <si>
    <t>Companion health increases the maximum health of a summoned companion.  Companion health has a greater increase than companion power.</t>
  </si>
  <si>
    <t>Healing power increases the value of all healing effects used by the unit.</t>
  </si>
  <si>
    <t>Companion power increases all statistics of a summoned companion.</t>
  </si>
  <si>
    <t>Summoning speed reduces the cast time of abilities with the summon tag.</t>
  </si>
  <si>
    <t>Area damage increases the damage dealt by attacks that target all, columns, and rows.</t>
  </si>
  <si>
    <t>Air power increases the damage and effectiveness of any ability with the air tag.</t>
  </si>
  <si>
    <t>Will mastery increases the adjusted value of will by a percentage amount.  Mastery abilities do not affect acquisition of abilities.</t>
  </si>
  <si>
    <t>Damage shield regeneration restores the value of damage shields over time, up to the maximum value of the damage shield.</t>
  </si>
  <si>
    <t>Countdown power increases the value of countdown effects used by the unit.</t>
  </si>
  <si>
    <t>Chaos power increases the damage and effect of any ability with the chaos tag.</t>
  </si>
  <si>
    <t>Purge power increases the chance for the character to remove afflictions with its purges.</t>
  </si>
  <si>
    <t>Trap damage increases the damage of any ability that possesses the trap tag used by the unit.</t>
  </si>
  <si>
    <t>Maximum mana increases the maximum amount of mana a unit can possess.</t>
  </si>
  <si>
    <t>Health increases the unit’s maximum and starting health.</t>
  </si>
  <si>
    <t>Maximum damage increases the maximum damage dealt by attacks, increasing the range of damage.</t>
  </si>
  <si>
    <t>Backbiting increases the damage of backbiting abilities.  It does not affect damage dealt to the unit for using them.</t>
  </si>
  <si>
    <t>Damage while berserk increases the damage of any attack made while berserk.  Attacks with the berserk tag gain an increased bonus.</t>
  </si>
  <si>
    <t>Movement resistance applies to any affliction of the movement category.  Movement resist has higher values than the more generic affliction resist.</t>
  </si>
  <si>
    <t>Two-handed damage increases the damage of any melee attack as long as a two-handed weapon is equipped.</t>
  </si>
  <si>
    <t>Endangered damage increases the damage of the unit when under a certain health threshold.</t>
  </si>
  <si>
    <t>Endangered defense increases the defense of the unit when under a certain health threshold.</t>
  </si>
  <si>
    <t>Counter damage increases the damage dealt by counter attacks used by the unit.</t>
  </si>
  <si>
    <t>Reduced affliction duration reduces the duration of any afflictions affecting the unit by a percentage.</t>
  </si>
  <si>
    <t>Strength mastery increases the adjusted value of strength by a percentage amount.  Mastery abilities do not affect acquisition of abilities.</t>
  </si>
  <si>
    <t>Overkill effects grants the unit an increased value to any damage above the target’s remaining health in regards to overkill.</t>
  </si>
  <si>
    <t>Ignore avert gives the unit a chance to target enemies even if they are affected by the avert condition.</t>
  </si>
  <si>
    <t>Reaping increases the damage dealt by attacks with reaping that both miss and hit.</t>
  </si>
  <si>
    <t>Damage versus full health increases the damage dealt to enemies with full health.</t>
  </si>
  <si>
    <t>Death protection provides a chance for any instant death effects to fail against the unit.</t>
  </si>
  <si>
    <t>Glancing damage received lowers the damage taken by hits taken by the unit classified as glancing.</t>
  </si>
  <si>
    <t>Shattering increases the associated value whenever the unit uses a shattering ability.</t>
  </si>
  <si>
    <t>Defense reduces the damage taken by the unit from physical attacks.</t>
  </si>
  <si>
    <t>Shield damage increases the damage dealt by the unit while equipped with a shield.  Abilities that require a shield gain an increased bonus.</t>
  </si>
  <si>
    <t>Defense versus compelled reduces the damage taken by the unit from all attacks by enemies compelled to attack the unit.</t>
  </si>
  <si>
    <t>Block chance increases the chance for the unit to block attacks by the enemy.</t>
  </si>
  <si>
    <t>Parry chance increases the chance the unit parries attacks against it.  Parry chance has a cap, which can only be circumvented through limit break passives.</t>
  </si>
  <si>
    <t>Two-handed blocking gives the unit a chance to block attacks while equipped with a two-handed weapon.</t>
  </si>
  <si>
    <t>Healing received increases the value of all healing effects targeting the unit.</t>
  </si>
  <si>
    <t>Glancing damage dealt increases the damage dealt by unit on all attacks classified as glancing.</t>
  </si>
  <si>
    <t>Block amount increases the amount of damage blocked by the unit when it successfully blocks.</t>
  </si>
  <si>
    <t>Mounted defense reduces the damage taken by the unit while mounted.</t>
  </si>
  <si>
    <t>Defense versus allies reduces the damage taken by the unit from all attacks by allies.</t>
  </si>
  <si>
    <t>Shield defense reduces the damage taken by the unit while equipped with a shield.</t>
  </si>
  <si>
    <t>Ignore critical gives the unit a chance to take only regular damage from an attack that would otherwise be a critical hit.</t>
  </si>
  <si>
    <t>Mounted damage increases the damage of any attack made while mounted by an additive percentage.  If the specific attack has a mounted tag, this bonus is applied twice.</t>
  </si>
  <si>
    <t>Minimum damage increases the minimum damage dealt by attacks.  If the minimum damage is equal to or greater than maximum damage, the attacks deal that value.</t>
  </si>
  <si>
    <t>Full health damage increases the damage dealt while the unit is at full health.</t>
  </si>
  <si>
    <t>Purges received increases the chance for purges targeting the unit to successfully remove afflictions.</t>
  </si>
  <si>
    <t>Full health defense reduces the damage taken while the unit is at full health.</t>
  </si>
  <si>
    <t>Elemental damage increases the damage dealt by elemental attacks.</t>
  </si>
  <si>
    <t>Proc chance increases the chance that proc effects trigger their related conditions.</t>
  </si>
  <si>
    <t>Mana generation increases the amount of mana gained each tick.</t>
  </si>
  <si>
    <t>Earth resistance lowers the effectiveness of earth abilities on the target.</t>
  </si>
  <si>
    <t>Fire resistance lowers the effectiveness of fire abilities on the target.</t>
  </si>
  <si>
    <t>Water resistance lowers the effectiveness of water abilities on the target.</t>
  </si>
  <si>
    <t>Piercing reduces the effectiveness of an enemy’s magic resistance in protecting against spells.</t>
  </si>
  <si>
    <t>Earth adds increases earth damage which is added to attacks.</t>
  </si>
  <si>
    <t>Fire adds increases fire damage which is added to attacks.</t>
  </si>
  <si>
    <t>Water adds increases water damage which is added to attacks.</t>
  </si>
  <si>
    <t>Proc power increases the damage and effectiveness of all proc abilities of the unit.</t>
  </si>
  <si>
    <t>Shielded power increases the value of elemental shields used by the unit and on the unit.  This can stack.</t>
  </si>
  <si>
    <t>Empowered power increases the value of elemental empowerments used by the unit and on the unit.  This can stack.</t>
  </si>
  <si>
    <t>Enhance power increases the value of all enhance effects caused by the unit.  Enhance power has a greater effect than enchant power, though the two stack when applicable.</t>
  </si>
  <si>
    <t>Regeneration increases both the value and duration of regeneration affects used by the unit by the given percentage.</t>
  </si>
  <si>
    <t>Weakness power increases the value of weakness effects used by the unit.</t>
  </si>
  <si>
    <t>Enchant potency reduces the chance for enchants used by the unit to be disenchanted.</t>
  </si>
  <si>
    <t>Enchant duration increases the duration of enchant effects used by the unit.</t>
  </si>
  <si>
    <t>Magic power increases the damage and effects of all magic abilities used by the unit.</t>
  </si>
  <si>
    <t>Disruption resistance lowers the chance to lose focus while enchanted with it and for spells to be disrupted while they are prepared.</t>
  </si>
  <si>
    <t>Quickens increases the quicken effect of any ability used by the unit.</t>
  </si>
  <si>
    <t>Retaliation increases the damage dealt by retaliation effects.</t>
  </si>
  <si>
    <t>Magic resistance decreases the damage and effects taken from offensive magic abilities.</t>
  </si>
  <si>
    <t>Affliction duration increases the duration of afflictions used by the unit.</t>
  </si>
  <si>
    <t>Affliction potency reduces the chance for afflictions used by the unit to be purged.</t>
  </si>
  <si>
    <t>Affliction power increases the values of afflictions used by the unit and the chance for them to affect enemies.</t>
  </si>
  <si>
    <t>Air piercing reduces the effectiveness of a target’s air resistance against the unit’s abilities.</t>
  </si>
  <si>
    <t>Conserve rune grants a unit a chance to not reduce the uses of a rune when the rune activates.</t>
  </si>
  <si>
    <t>Earth piercing reduces the effectiveness of a target’s earth resistance against the unit’s abilities.</t>
  </si>
  <si>
    <t>Fire piercing reduces the effectiveness of a target’s fire resistance against the unit’s abilities.</t>
  </si>
  <si>
    <t>Water piercing reduces the effectiveness of a target’s water resistance against the unit’s abilities.</t>
  </si>
  <si>
    <t>Arcane power increases the effect of magical abilities that do not have an elemental tag.</t>
  </si>
  <si>
    <t>Avert sustain gives the avert condition a chance to remain on enemies even after activating.</t>
  </si>
  <si>
    <t>Barrier threshold reduces the amount of damage that triggers barrier, reducing the maximum damage taken from attacks.</t>
  </si>
  <si>
    <t>Break limit block increases the maximum block chance able to be gained by a unit.</t>
  </si>
  <si>
    <t>Break limit cast speed increases the amount of reduction to casting that can be gained by a unit.</t>
  </si>
  <si>
    <t>Break limit counter increases the maximum counter chance able to be gained by a unit.</t>
  </si>
  <si>
    <t>Break limit critical increases the maximum critical chance able to be gained by a unit.</t>
  </si>
  <si>
    <t>Break limit parry increases the maximum parry chance able to be gained by a unit.</t>
  </si>
  <si>
    <t>Cast speed reduces the delay used by preparation abilities.</t>
  </si>
  <si>
    <t>Channeled power increases the effect of any channeled ability used by the unit.</t>
  </si>
  <si>
    <t>Clobbering increases the clobber value of clobbering abilities.</t>
  </si>
  <si>
    <t>Companion damage increases the damage of a summoned companion.  Companion damage has a greater increase than companion power.</t>
  </si>
  <si>
    <t>Companion speed increases the speed of a summoned companion.  Companion speed has a greater increase than companion power.</t>
  </si>
  <si>
    <t>Companion defense increases the defense of a summoned companion.  Companion defense has a greater increase than companion power.</t>
  </si>
  <si>
    <t>Conserve trap grants traps placed by the unit a chance to remain after they trigger.</t>
  </si>
  <si>
    <t>Corrupt damage increases the value of all sources of corrupt damage the unit deals.</t>
  </si>
  <si>
    <t>Corruption resistance lowers the value of corruption effects that take place on the unit.</t>
  </si>
  <si>
    <t>Corruption regeneration causes the value of corruption to go down over time.</t>
  </si>
  <si>
    <t>Damage purge power increases the chance for purges to remove damage afflictions.  Damage purge power is more powerful than purge power.</t>
  </si>
  <si>
    <t>Damage resistance reduces the chance for the unit to be affected by damage afflictions.</t>
  </si>
  <si>
    <t>Damage versus incapacitated increases the damage against any enemy suffering from incapacitation.</t>
  </si>
  <si>
    <t>Damage versus intangible increased the damage against any enemy suffering from intangible.</t>
  </si>
  <si>
    <t>Damage versus maledicted increases the damage against any enemy suffering from malediction.</t>
  </si>
  <si>
    <t>Damage versus stunned increases the damage dealt by any enemy with the stunned condition.</t>
  </si>
  <si>
    <t>Damage while hasted increases the damage of any attack made while hasted.</t>
  </si>
  <si>
    <t>Damage while intangible increases the damage of any attack made while intangible.  Attacks that require intangible gain an increased bonus.</t>
  </si>
  <si>
    <t>Dark adds increases dark damage which is added to attacks.</t>
  </si>
  <si>
    <t>Dark piercing reduces the effectiveness of a target’s dark resistance against the unit’s abilities.</t>
  </si>
  <si>
    <t>Wisdom mastery increases the adjusted value of wisdom by a percentage amount.  Mastery abilities do not affect acquisition of abilities.</t>
  </si>
  <si>
    <t>Water power increases the damage and effectiveness of any ability with the water tag.</t>
  </si>
  <si>
    <t>Tired duration increases the value and duration of any tired and exhausted effects used by the unit and reduces any effect of tired on the unit.</t>
  </si>
  <si>
    <t>Storm power increases the damage dealt by attacks and effects of abilities that target randomly.</t>
  </si>
  <si>
    <t>Starting mana increases the amount of mana a unit has at the beginning of battle.</t>
  </si>
  <si>
    <t>Spell power while focused increases the damage and effectiveness of spells used by the unit when possessing focus.</t>
  </si>
  <si>
    <t>Spell critical provides a unit an opportunity to increase the effects and damage of magic attacks.</t>
  </si>
  <si>
    <t>Reduced delays reduces the effect of any delays targeting the unit by a percentage.</t>
  </si>
  <si>
    <t>Ranged dodge reduces the chance for the unit to be hit with ranged attacks.</t>
  </si>
  <si>
    <t>Possession power increases the chance for possession abilities to successfully work and applies a multiplier to the damage done by possession abilities.</t>
  </si>
  <si>
    <t>Physical resistance applies to any affliction of the physical category.  Physical resist has higher values than the more generic affliction resist.</t>
  </si>
  <si>
    <t>Physical purge power increases the chance for purges to remove damage afflictions.  Physical purge power is more powerful than purge power.</t>
  </si>
  <si>
    <t>Percent protection gives the unit a chance to ignore any attack that deals damage as percent of the unit’s current or maximum health, including heartstrike and decimate.</t>
  </si>
  <si>
    <t>Overheal effects grants the unit an increased value to any healing above the target’s maximum health in regards to overheal.</t>
  </si>
  <si>
    <t>Movement purge power increases the chance for purges to remove damage afflictions.  Movement purge power is more powerful than purge power.</t>
  </si>
  <si>
    <t>Mounted speed increases the speed of the unit while mounted.</t>
  </si>
  <si>
    <t>Mental resistance applies to any affliction of the mental category.  Mental resist has higher values than the more generic affliction resist.</t>
  </si>
  <si>
    <t>Mental purge power increases the chance for purges to remove damage afflictions.  Mental purge power is more powerful than purge power.</t>
  </si>
  <si>
    <t>Mana reserved lowers the amount of mana reserved by prepared abilities by a given percentage.</t>
  </si>
  <si>
    <t>Mana Gained</t>
  </si>
  <si>
    <t>Mana gained increases the total mana gained from abilities.</t>
  </si>
  <si>
    <t>Mana damage increases the damage dealt by the unit to a target’s mana.</t>
  </si>
  <si>
    <t xml:space="preserve">Mana cost reduced reduces the amount of mana all abilities require to use.  </t>
  </si>
  <si>
    <t>Maledicted defense reduces the damage taken by the unit from any enemy afflicted with malediction.</t>
  </si>
  <si>
    <t>Light resistance lowers the effectiveness of light abilities on the target.</t>
  </si>
  <si>
    <t>Light power increases the damage and effectiveness of any ability with the light tag.</t>
  </si>
  <si>
    <t>Light piercing reduces the effectiveness of a target’s light resistance against the unit’s abilities.</t>
  </si>
  <si>
    <t>Light adds increases light damage which is added to attacks.</t>
  </si>
  <si>
    <t>Life drain increases the damage dealt and the life restored by any life drain effect.</t>
  </si>
  <si>
    <t>Intelligence mastery increases the adjusted value of intelligence by a percentage amount.  Mastery abilities do not affect acquisition of abilities.</t>
  </si>
  <si>
    <t>Initial defense reduces the damage taken by unit from each attack before its first action each wave.</t>
  </si>
  <si>
    <t>Initial damage increases the damage dealt by the unit’s first action of each wave.</t>
  </si>
  <si>
    <t>Incapacitate power increases the power, potency, and duration of incapacitate effects, making them less likely to be removed through damage.</t>
  </si>
  <si>
    <t>Illusory damage increases the value of all sources of illusory damage.</t>
  </si>
  <si>
    <t>Illusory regeneration lowers the value of illusory damage on the unit over time.</t>
  </si>
  <si>
    <t>Illusory resistance lowers the value of illusory effects that take place on the unit.</t>
  </si>
  <si>
    <t>Ignore possession grants the unit a chance to not be affected by possession effects originating from enemies.</t>
  </si>
  <si>
    <t>Ignore mana loss gives the unit a chance to not take mana loss from attacks that would deal it.</t>
  </si>
  <si>
    <t>Ignore life drain gives the unit a chance to provide no health back to an attacker when hit with a life drain effect.</t>
  </si>
  <si>
    <t>Ignore glancing gives the unit a chance to take no damage from an attack that would otherwise deal glancing damage.</t>
  </si>
  <si>
    <t>Ignore compels gives the unit a chance to target any enemy even if one enemy is affected by the compel condition.</t>
  </si>
  <si>
    <t>Hidden affliction power increases power and potency of afflictions used while hidden.  Abilities that require hidden benefit more.</t>
  </si>
  <si>
    <t>Hex power increases the value of hexes used by the unit.</t>
  </si>
  <si>
    <t>Fire power increases the damage and effectiveness of any ability with the fire tag.</t>
  </si>
  <si>
    <t>Endangered regeneration causes the unit to gradually regain health while they are under a certain health threshold.</t>
  </si>
  <si>
    <t>Endangered healing increases the healing received by a unit when under a certain health threshold.</t>
  </si>
  <si>
    <t>Earth power increases the damage and effectiveness of any ability with the earth tag.</t>
  </si>
  <si>
    <t>Dualwield accuracy increases the damage dealt by a unit while they are equipped with two weapons.  Abilities requiring dualwielding gain increased bonus.</t>
  </si>
  <si>
    <t>Dodge while intangible increases the chance for a unit to avoid attacks and spells while intangible.</t>
  </si>
  <si>
    <t>Dodge while hasted increases the chance for a unit to avoid attack and spells while hasted.</t>
  </si>
  <si>
    <t>Disenchant resistance lowers the chance for any disenchant effects to work against the unit.</t>
  </si>
  <si>
    <t>Disenchant power increases the chance for disenchant abilities to remove enchantments.</t>
  </si>
  <si>
    <t>Defense while Fortified reduces the damage taken by the unit and the unit’s chance to take a critical hit while fortified.</t>
  </si>
  <si>
    <t>Dark power increases the damage and effectiveness of any ability with the dark tag.</t>
  </si>
  <si>
    <t>Dark resistance lowers the effectiveness of dark abilities on the target.</t>
  </si>
  <si>
    <t>“It’s simple.  I am the brute squad.”</t>
  </si>
  <si>
    <t>Her clothes are plain, functional.  She is tall, broad of shoulder.  She carries a large club, which she taps her opposite hand with.</t>
  </si>
  <si>
    <t>Focalor</t>
  </si>
  <si>
    <t>Murmur</t>
  </si>
  <si>
    <t>Her eyes are wide, and she is ready for battle.  Both axes are in her hands, glinting in the sunshine.</t>
  </si>
  <si>
    <t>“You look absolutely delicious.”</t>
  </si>
  <si>
    <t>The cannibal is a non-descript member of the public.  She wears the same plain clothes of the village she lives in, and the weapons she carries can easily be explained away.  She is muscular, but her clothing disguises this.</t>
  </si>
  <si>
    <t>“Sometimes to save what we love, we must destroy everything.”</t>
  </si>
  <si>
    <t>At first, it seems the weapons and armor of the Destroyer are held together by spit and hope, but it quickly becomes clear that they are sturdier than they look.</t>
  </si>
  <si>
    <t>“I am the lord of all beasts who walk the earth.  They bow before me.”</t>
  </si>
  <si>
    <t>It is hard to find the Beastlord beneath her mountain of furs.  Her hair is unkempt, with leaves and bones tangled in it, and the smell is potent.  She says it is to help her better fit in with the beasts.</t>
  </si>
  <si>
    <t>Desperation — Certain Bandit abilities require him to be the last surviving ally. When alone, he gains access to dedicated desperation abilities and advantage generators unavailable while allies are present. Desperation Mana carries no advantage cost, allowing the Bandit to shift into a mana-fueled economy when alone.</t>
  </si>
  <si>
    <t>Reliability — Certain Acrobat abilities are tagged as reliable. When a reliable ability fails to connect, its resource cost is refunded in full. The Acrobat still requires the resources to attempt the ability, but failed attempts do not drain his economy.</t>
  </si>
  <si>
    <t>Contracts — The Assassin can sign a contract against a single enemy at any point during battle using a Minor action. Only one contract may be active at a time. While a contract is active, the Assassin gains passive benefits for attacking the contracted target. When the Assassin personally kills the contracted target with an active ability, he receives the contract's fulfillment bonus.</t>
  </si>
  <si>
    <t>Wagers — Brigand abilities follow a wager-and-pot structure. The Brigand spends advantage or mana as a wager when using certain abilities. If a triggering condition occurs, he collects the pot as a payoff.</t>
  </si>
  <si>
    <t>Hasty Advantage – Ninja generates advantage if he is hasted (Ninja)</t>
  </si>
  <si>
    <t>Insidious Preparation – Next attack this turn gains insidious (Ninja)</t>
  </si>
  <si>
    <t>Maximum Advantage – Enhance maximum damage based on advantage (Ninja)</t>
  </si>
  <si>
    <t>Shadow Dash – Quicken self if hidden.  Omega (Ninja)</t>
  </si>
  <si>
    <t>Shadow Hone – Enhance damage of next attack if hidden (Ninja)</t>
  </si>
  <si>
    <t>Shadow Razor – Enhance critical chance of next attack if hidden (Ninja)</t>
  </si>
  <si>
    <t>Venomous Critical – Next critical attack has a greater effect from poison (Ninja)</t>
  </si>
  <si>
    <t>Careless Advantage – Generate advantage after missing (Skulk)</t>
  </si>
  <si>
    <t>Cornered Rat – Enhance critical chance and critical damage of next attack if endangered (Skulk)</t>
  </si>
  <si>
    <t>Dangerous Advantage – Generate advantage if endangered (Skulk)</t>
  </si>
  <si>
    <t>Disconcerting Din – Causes flanked status on all blind enemies (Skulk)</t>
  </si>
  <si>
    <t>Second Glance – Delay averted enemy (Skulk)</t>
  </si>
  <si>
    <t>Shame of Failure – Gain scorn as a reaction to dodging an attack (Skulk)</t>
  </si>
  <si>
    <t>Allied Flank – Spot a hidden ally to flank an enemy (Smuggler)</t>
  </si>
  <si>
    <t>Darkened Strength – Enhances the damage of a hidden ally.  Requires that the smuggler is hidden (Smuggler)</t>
  </si>
  <si>
    <t>Flanking Watch – Flank any enemies attacked by allies before next turn (Smuggler)</t>
  </si>
  <si>
    <t>Grace of the Night – Enhances the dodge of a hidden ally.  Requires that the smuggler is hidden (Smuggler)</t>
  </si>
  <si>
    <t>Recovering Darkness – Gain regeneration and mana surge while hidden.  Requires hidden (Smuggler)</t>
  </si>
  <si>
    <t>Spread Darkness – Grants hidden to all allies and companions.  Requires hidden.  Grants advantage (Smuggler)</t>
  </si>
  <si>
    <t>Advantageous Aid – Costs one advantage to increase targets critical chance, but gains two advantage if target criticals (Brigand)</t>
  </si>
  <si>
    <t>Advantageous Counter Wager – Consumes one advantage to enhance Brigand counter chance, generates advantage with each counter (Brigand)</t>
  </si>
  <si>
    <t>Critical Wager – Gain increased critical chance and damage for next attack based on advantage.  If the attack does not critical, consume all advantage (Brigand)</t>
  </si>
  <si>
    <t>Hidden Bluff – Provoke enemy.  If enemy misses Brigand, become hidden and gain one advantage (Brigand)</t>
  </si>
  <si>
    <t>Steal the Pot – Causes flanked on target and generates advantage. Costs mana. (Brigand)</t>
  </si>
  <si>
    <t>Steal to Darkness – Dodge reaction to become hidden and enhance damage (Brigand)</t>
  </si>
  <si>
    <t>Advantage Contract – Contract that forces assassin to attack target until it dies, grants assassin advantage generation with attacks, assassin gains extra advantage on killing target (Assassin)</t>
  </si>
  <si>
    <t>Critical Contract – Contract that forces assassin to attack target until it dies, grants assassin enhanced critical chance with attacks, assassin gains enhanced critical chance and critical damage for period on killing target (Assassin)</t>
  </si>
  <si>
    <t>Deadly Advantage – Generates advantage if the assassin killed an enemy this turn (Assassin)</t>
  </si>
  <si>
    <t>Humbling Advantage – Generates advantage if assassin criticals before next turn (Assassin)</t>
  </si>
  <si>
    <t>Poisonous Contract – Contract that forces assassin to attack target until it dies, grants assassin increased poison damage with attacks, assassin refills poisons on killing target (Assassin)</t>
  </si>
  <si>
    <t>Shadow Contract – Contract that forces assassin to attack target until it dies, grants assassin insidious attacks, assassin gains hidden and all enemies are flanked on killing target (Assassin)</t>
  </si>
  <si>
    <t>Vampiric Contract – Contract that forces assassin to attack target until it dies, grants life drain with attacks, assassin heals and purges on killing target (Assassin)</t>
  </si>
  <si>
    <t>Advantageous Dodge – Enhances dodge of the acrobat.  If the acrobat dodges an enemy, the acrobat generates advantage (Acrobat)</t>
  </si>
  <si>
    <t>Hard to Keep Up With – Follows a dodge with an aversion against attacker and advantage gain (Acrobat)</t>
  </si>
  <si>
    <t>Limelight – Applies illumination to the Acrobat, enhances his dodge, and generates advantage. (Acrobat)</t>
  </si>
  <si>
    <t>Reliable Counter – Consumes one advantage to enhance dodge chance and counter on dodge.  If Acrobat does not dodge next attack, advantage is refunded (Acrobat)</t>
  </si>
  <si>
    <t>Room to Maneuver – Enhances Acrobat dodge.  Requires Acrobat to be alone (Acrobat)</t>
  </si>
  <si>
    <t>Too Quick to See – Follows a dodge by flanking the enemy that attacked (Acrobat)</t>
  </si>
  <si>
    <t>All Out Advantage, Off-hand – Melee attack requiring dual wielding that uses all combat advantage to increase damage (Ninja)</t>
  </si>
  <si>
    <t>Fatal Poison – Grants a poison to attacks that deals heartstrike damage (Ninja)</t>
  </si>
  <si>
    <t>Knockout Tap – Incapacitate enemy if ninja is hidden, consumes advantage (Ninja)</t>
  </si>
  <si>
    <t>Sleeping Poison – Grants a sleeping poison to attacks (Ninja)</t>
  </si>
  <si>
    <t>Speed of Darkness – Gain haste if hidden (Ninja)</t>
  </si>
  <si>
    <t>Displacement – Enhance dodge until next hit (Skulk)</t>
  </si>
  <si>
    <t>Hidden Vitals – Next enemy critical becomes normal (Skulk)</t>
  </si>
  <si>
    <t>Shadow Exposure Toxin – Provides Skulk with poison that causes dark exposure (Skulk)</t>
  </si>
  <si>
    <t>Shadowy Misfortune – Cause avert and unlucky to all enemies (Skulk)</t>
  </si>
  <si>
    <t>Skulking Dagger – Melee attack against averted enemy (Skulk)</t>
  </si>
  <si>
    <t>Unsightly Advantage – Preparation ability that averts all enemies and generates advantage (Skulk)</t>
  </si>
  <si>
    <t>Wraith Form – Preparation ability that consumes advantage to become hidden and intangible (Skulk)</t>
  </si>
  <si>
    <t>Blinding Poison – Applies poison that causes blind effect on hit (Smuggler)</t>
  </si>
  <si>
    <t>Defensive Retreat – Gain scorn and enhance dodge (Smuggler)</t>
  </si>
  <si>
    <t>Frost Exposure Toxin – Provides Smuggler with poison that causes water exposure  (Smuggler)</t>
  </si>
  <si>
    <t>Healing Shadows – Heal hidden ally.  Requires that Smuggler is hidden (Smuggler)</t>
  </si>
  <si>
    <t>Hidden Diversion – Flank all enemies, requires hidden (Smuggler)</t>
  </si>
  <si>
    <t>Shadow Assault Advantage – The Smuggler generates advantage based on each of his allies that are hidden.  Requires hidden (Smuggler)</t>
  </si>
  <si>
    <t>Shadow Rally – Grants hidden and a dark damage add to the next attack of a target ally. (Smuggler)</t>
  </si>
  <si>
    <t>Share Poison – Provides ally same poison that the smuggler is benefitting from (Smuggler)</t>
  </si>
  <si>
    <t>Acid Exposure Toxin – Provides Brigand with poison that causes earth exposure (Brigand)</t>
  </si>
  <si>
    <t>Advantageous Death – Lower defense of target; consumes one advantage; generates advantage if target dies; omega (Brigand)</t>
  </si>
  <si>
    <t>Advantageous Murder – Increases critical chance of Bandit, consumes one advantage; generates advantage if Brigand kills (Brigand)</t>
  </si>
  <si>
    <t>Advantageous Optimism – Requires the Brigand be under full health; consumes one advantage; enhances healing received; generates advantage if Brigand is at full health beginning of next turn (Brigand)</t>
  </si>
  <si>
    <t>Flanking Advantage – Spot a flanked enemy to gain advantage (Brigand)</t>
  </si>
  <si>
    <t>Lie in Wait – Prepared ability that requires hidden.  Lose hidden and attack next enemy to act (Brigand)</t>
  </si>
  <si>
    <t>Amnesia Poison – Provides Rogue with a poison that causes mana loss and aversion (Assassin)</t>
  </si>
  <si>
    <t>Bloodlust Poison – Gain a poison based on bloodlust effect with target enemy (Assassin)</t>
  </si>
  <si>
    <t>Coup de Grace – Alpha, Cull stunned enemy (Assassin)</t>
  </si>
  <si>
    <t>Critical Advantage – Consumes one advantage to enhance critical chance for a period (Assassin)</t>
  </si>
  <si>
    <t>Cull Bleeder – Culls one enemy suffering from a bleed (Assassin)</t>
  </si>
  <si>
    <t>Culling Poison – Gain a poison which adds culls to attacks (Assassin)</t>
  </si>
  <si>
    <t>Backflip – Prepared ability that delays Acrobat, but automatically dodges next melee attack.  Costs advantage (Acrobat)</t>
  </si>
  <si>
    <t>Reliable Interference – Delays target, consuming advantage.  Consumes no advantage on a miss (Acrobat)</t>
  </si>
  <si>
    <t>Reliable Poke – Move attack that costs advantage.  Consumes no advantage on a miss (Acrobat)</t>
  </si>
  <si>
    <t>Somersault Dodge – Prepared dodge versus next critical attack.  Makes the attacker prone.  Automatically prepared after Front Flip Kick (Acrobat)</t>
  </si>
  <si>
    <t>Wind Exposure Toxin – Provides Acrobat with poison that causes air exposure (Acrobat)</t>
  </si>
  <si>
    <t>Acrid Smoke Strike – Ranged attack that grants Ninja hidden and earth retaliation and consumes advantage (Ninja)</t>
  </si>
  <si>
    <t>Black Absolution – High damage melee attack that consumes a high amount of advantage.  Consumes no advantage on critical (Ninja)</t>
  </si>
  <si>
    <t>Double Advantage – Melee attack that hits twice and grants combat advantage if both hit, costs mana, requires dual wield (Ninja)</t>
  </si>
  <si>
    <t>Double Assurance – Dual-wield melee attack with guaranteed critical for second attack if first attack kills (Ninja)</t>
  </si>
  <si>
    <t>Elemental Backstab – Melee attack targeting flanked enemy that determines damage multiplier based on elemental damage (Ninja)</t>
  </si>
  <si>
    <t>Expanded Savagery – Melee attack with increased maximum damage.  Requires hidden (Ninja)</t>
  </si>
  <si>
    <t>Finishing Rend – Dualwield melee attack that causes massive damage effect based on total damage dealt (Ninja)</t>
  </si>
  <si>
    <t>Hidden Persistence – Melee attack that grants free attack at beginning of next turn if hidden (Ninja)</t>
  </si>
  <si>
    <t>Hobbling Rend – Dual-wield melee attack that slows if both attacks hit (Ninja)</t>
  </si>
  <si>
    <t>Remove the Needle – Reduce stacking bleed on target to deal immediate damage (Ninja)</t>
  </si>
  <si>
    <t>Shadow Return Cut – Melee attack that grants hidden on kill (Ninja)</t>
  </si>
  <si>
    <t>Shuriken – Three ranged poisonous attacks versus single target (Ninja)</t>
  </si>
  <si>
    <t>Traceless Double Touch – Two random insidious attacks, consuming advantage (Ninja)</t>
  </si>
  <si>
    <t>Acid Flanking – Melee attack versus flanked enemy with earth bleed (Skulk)</t>
  </si>
  <si>
    <t>All Out Advantage, Assured – Melee attack that consumes all advantage to deal extra damage, also gaining increased accuracy (Skulk)</t>
  </si>
  <si>
    <t>Dark Rend – Dualwield melee attack that grants hidden and afflicts target with blind if both attacks hit (Skulk)</t>
  </si>
  <si>
    <t>Deft Touch – Insidious melee attack (Skulk)</t>
  </si>
  <si>
    <t>Pit Seeker – Melee attack against averted enemy with high penetration (Skulk)</t>
  </si>
  <si>
    <t>Puncturing Blow – Melee attack with penetrate that causes defense weakness based on penetrate value (Skulk)</t>
  </si>
  <si>
    <t>Scornful Backstab – Melee attack requiring hidden that grants scorn to the target. (Skulk)</t>
  </si>
  <si>
    <t>Shadow Shunt – Melee attack from hidden that averts target (Skulk)</t>
  </si>
  <si>
    <t>Shadow Stab – Melee attack that blinds target and grants skulk hidden (Skulk)</t>
  </si>
  <si>
    <t>Startling Arrival – Melee attack against single from hidden that delays all other enemies (Skulk)</t>
  </si>
  <si>
    <t>Sudden Death Strike – Melee attack that cannot be countered that has culling.  Consumes advantage (Skulk)</t>
  </si>
  <si>
    <t>Venomous Rend – Dualwield attack with poisonous.  Both attacks apply poison, but only consumes one (Skulk)</t>
  </si>
  <si>
    <t>All Out Advantage, Empowered– Melee attack that consumes all advantage to deal extra damage.  Deals between 106% to 586% damage (Smuggler)</t>
  </si>
  <si>
    <t>Careful Poisoning Strike – Prepared venomous melee attack that conserves poison (Smuggler)</t>
  </si>
  <si>
    <t>Damage Theft – Melee attack that lowers enemy damage and raises own damage (Smuggler)</t>
  </si>
  <si>
    <t>Flanking Rend – Dual wield attack against flanked enemy that deals extra damage if both attacks hit (Smuggler)</t>
  </si>
  <si>
    <t>Flanking Scorn – Ranged attack against flanked enemy that grants smuggler scorn (Smuggler)</t>
  </si>
  <si>
    <t>Frost Backstab – Water melee attack requiring hidden that afflicts target with slow (Smuggler)</t>
  </si>
  <si>
    <t>Hidden Assault – Ranged attack from hidden with increased attacks for each hidden ally (Smuggler)</t>
  </si>
  <si>
    <t>Night Raid – All hidden units make random attacks against enemies (Smuggler)</t>
  </si>
  <si>
    <t>Poison Slash – Venomous melee attack against flanked enemy (Smuggler)</t>
  </si>
  <si>
    <t>Poison Splatter Stab – Melee attack requiring poison that deals percentage of poison damage or effect to enemies adjacent to target (Smuggler)</t>
  </si>
  <si>
    <t>Wolfbite – Melee attack versus flanked enemy that can cause prone (Smuggler)</t>
  </si>
  <si>
    <t>Advantageous Cascade – Ranged attack that consumes advantage, cascades and consumes another advantage on each critical (Brigand)</t>
  </si>
  <si>
    <t>All Out Advantage, Enhanced – Uses up to 8 Combat Advantage to deal increased damage with a melee attack (Multiplier: Advantage^2 * 7%) (Brigand)</t>
  </si>
  <si>
    <t>Ambush Shot – Ranged attack requiring full health that flanks and stuns target (Brigand)</t>
  </si>
  <si>
    <t>Chaos Backstab – Ranged attack requiring hidden with chaos damage and wild damage (Brigand)</t>
  </si>
  <si>
    <t>Elemental Snipe – Ranged attack that deals additional elemental damage based on enemy vulnerability (Brigand)</t>
  </si>
  <si>
    <t>Flanking Knives – Ranged attack against each flanked enemy (Brigand)</t>
  </si>
  <si>
    <t>Fool's Gambit – Four inaccurate ranged attacks against a single target. For each attack that hits, all allies gain mana. If all four hit, mana generated equals mana spent. (Brigand)</t>
  </si>
  <si>
    <t>Hamstring Shot – Ranged attack against flanked enemy that slows target (Brigand)</t>
  </si>
  <si>
    <t>Heartstrike Ambush – Prepared ranged attack requiring hidden with increased critical chance and heartstrike on critical (Brigand)</t>
  </si>
  <si>
    <t>Piercing Pincer Shot – Ranged attack against flanked with increased critical chance (Brigand)</t>
  </si>
  <si>
    <t>Poisonous Shot – Poisonous ranged attack with lower damage (Brigand)</t>
  </si>
  <si>
    <t>Sidewise Shot – Culling ranged attack against flanked enemy that consumes combat advantage.  Refunds combat advantage on critical (Brigand)</t>
  </si>
  <si>
    <t>Sniper Shot 4 – Ranged attack that consumes half combat advantage for extreme damage; has to target flanked enemy (Brigand)</t>
  </si>
  <si>
    <t>All Out Advantage, Final – Extremely powerful attack that consumes all combat advantage, up to 11.  Also grants increased critical damage (Multiplier Advantage^2 * 5%, Critical Damage: Advantage *10%) (Assassin)</t>
  </si>
  <si>
    <t>Bloodbath Slaughter – Melee attack consuming advantage that causes bleeding on all enemies based on overkill (Assassin)</t>
  </si>
  <si>
    <t>Contract Kill – Melee attack that can only target enemy with a contract on it.  Delivers double results of contract (Assassin)</t>
  </si>
  <si>
    <t>Culling Cascade – Ranged attack which cascades to a random target if original target is brought to endangered status, new target must be different (Assassin)</t>
  </si>
  <si>
    <t>Elusive Death Strike – Prepared melee attack with bloodlust that enhances critical damage of next attack based on overkill (Assassin)</t>
  </si>
  <si>
    <t>Envenomed Dagger – Ranged attack that deals more damage with applied poisons and generates advantage.  Requires preparation and an active poison (Assassin)</t>
  </si>
  <si>
    <t>Garrote Strangle – Channeled melee attack that causes stun (Assassin)</t>
  </si>
  <si>
    <t>Heartstrike Finisher – Heartstrike damage versus alone enemy (Assassin)</t>
  </si>
  <si>
    <t>Mage Killer – Ranged attack that lowers magic power and magic resistance of target (Assassin)</t>
  </si>
  <si>
    <t>Murder Spree – Melee attack from hidden that quickens Assassin based on overkill (Assassin)</t>
  </si>
  <si>
    <t>Overkill Advantage – Melee attack from hidden that generates advantage based on overkill (Assassin)</t>
  </si>
  <si>
    <t>Studied Assassination – Prepared melee attack that deals increased critical damage (Assassin)</t>
  </si>
  <si>
    <t>All Out Advantage, Reliable – Melee attack consuming all advantage that deals increased damage but has reduced accuracy for each advantage spent.  Consumes no advantage on a miss (Acrobat)</t>
  </si>
  <si>
    <t>All Out Consequence – Consumes all advantage to attack enemy and afflict it with countdown based on advantage used.  Ranged attack (Acrobat)</t>
  </si>
  <si>
    <t>Flip Away – Ranged attack and avert following a dodge. (Acrobat)</t>
  </si>
  <si>
    <t>Front Flip Kick – Prepared melee attack with momentum.  Automatically prepared after Somersault Dodge (Acrobat)</t>
  </si>
  <si>
    <t>Leaping Knives – Ranged attack that attacks target and one random, flanking both (Acrobat)</t>
  </si>
  <si>
    <t>Reliable Cartwheel Strike – Melee attack that quickens the acrobat, costing advantage.  Consumes no advantage on a miss. (Acrobat)</t>
  </si>
  <si>
    <t>Reliable Critical – Prepared melee attack with high critical damage that stays prepared if it doesn’t critical (Acrobat)</t>
  </si>
  <si>
    <t>Reliable Heartstrike – Melee attack with heartstrike that costs advantages.  Consumes no advantage on a miss. (Acrobat)</t>
  </si>
  <si>
    <t>Reliable Rend – Prepared dualwield melee attack that deals extra damage if both attacks hit and stays prepared if either attack misses (Acrobat)</t>
  </si>
  <si>
    <t>Reliable Shot – Ranged attack with high quicken on miss. (Acrobat)</t>
  </si>
  <si>
    <t>Reliable Trip – Melee attack that causes prone status, costing advantage.  Consumes no advantage on a miss. (Acrobat)</t>
  </si>
  <si>
    <t>Rolling Hamstring – Two melee attacks, one causing dodge weakness, the other speed weakness, consumes advantage (Acrobat)</t>
  </si>
  <si>
    <t>Somersault Stab – Melee attack following a dodge, sudden and unerring (Acrobat)</t>
  </si>
  <si>
    <t>Wind Backstab – Air melee attack requiring hidden that delays enemy (Acrobat)</t>
  </si>
  <si>
    <t>Blood Malediction – Untyped bleed on each maledicted (Witch)</t>
  </si>
  <si>
    <t>Dark Consumption – Dark magic attack against each maledicted (Witch)</t>
  </si>
  <si>
    <t>Ebon Hex – Afflict target with dark element hex (Witch)</t>
  </si>
  <si>
    <t>Fear of Betrayal – Single target dark magic attack that deals increased damage for each maledicted enemy (Witch)</t>
  </si>
  <si>
    <t>Malefaction – Single target magic attack that also causes malediction.  If target is already maledicted, user gains mana (Witch)</t>
  </si>
  <si>
    <t>Blinding Pain – Single target dark magic attack that can also cause blind (Witch)</t>
  </si>
  <si>
    <t>Corruption Bolt – Magic attack that deals damage as corruption (Witch)</t>
  </si>
  <si>
    <t>Crushing Malediction – Earth magic attack that targets all maledicted enemies (Witch)</t>
  </si>
  <si>
    <t>Damnation – Torment. Maledicted enemies take increased magic damage for each affliction on them. (Witch)</t>
  </si>
  <si>
    <t>Decay – Afflict enemy with dark bleed (Witch)</t>
  </si>
  <si>
    <t>Draining Malediction – Dark magic attack that also drains each maledicted (Witch)</t>
  </si>
  <si>
    <t>Jinx Touch – Magic attack versus a single target that also causes jinx. (Witch)</t>
  </si>
  <si>
    <t>Lightning Malediction – Air storm attack with number of strikes based on maledicted  (Witch)enemies (Witch)</t>
  </si>
  <si>
    <t>Locus of Malefaction – Transfer all afflictions from maledicted enemies to target unmaledicted enemy.  Maledict target (Witch)</t>
  </si>
  <si>
    <t>Malediction Echo – Attack, if this kills damage all maledicted (Witch)</t>
  </si>
  <si>
    <t>Malediction Prediction – Affliction against all maledicted that causes untyped countdown (Witch)</t>
  </si>
  <si>
    <t>Perdition – Torment. When the Witch deals magic damage to a maledicted enemy, that enemy has reduced affliction resistance until the end of the Witch's next turn. (Witch)</t>
  </si>
  <si>
    <t>Simple Anathema – Dark magic attack requiring two enemies to be maledicted (Witch)</t>
  </si>
  <si>
    <t>Simple Malediction – Untyped magic attack that targets all maledicted enemies (Witch)</t>
  </si>
  <si>
    <t>Steel Hex – Afflict target enemy with untyped hex (Witch)</t>
  </si>
  <si>
    <t>Ultimate Anathema – Dark magic attack requiring six enemies to be maledicted.  Delays Witch after use. (Witch)</t>
  </si>
  <si>
    <t>Vulnerability Malediction – Afflict all maledicted enemies with dark vulnerability (Witch)</t>
  </si>
  <si>
    <t>Accumulating Hex – Afflicts target with untyped hex with damage increasing every iteration (Cultist)</t>
  </si>
  <si>
    <t>Anathema Hex – Afflicts target with dark hex.  Requires three enemies afflicted with malediction (Cultist)</t>
  </si>
  <si>
    <t>Black Blood Wave – Dark bleed against all enemies (Cultist)</t>
  </si>
  <si>
    <t>Crimson Hex – Untyped hex that maledicts target (Cultist)</t>
  </si>
  <si>
    <t>Dark Malignancy – Piercing dark magic attack with dark countdown against single (Cultist)</t>
  </si>
  <si>
    <t>Malign Lamprey – Prepared ability that drains mana from all maledicted and transfers it to targeted ally, cannot target self (Cultist)</t>
  </si>
  <si>
    <t>Malign Resurrection – Culls a single enemy. If that enemy is culled, resurrects a random dead ally. (Cultist)</t>
  </si>
  <si>
    <t>Malign Vampirism – Prepared ability that drains life from all maledicted and transfers it to targeted ally (Cultist)</t>
  </si>
  <si>
    <t>Narcolepsy – Maledicted targets become incapacitated if not attacked for a period. Torment (Cultist)</t>
  </si>
  <si>
    <t>Possessing Malefaction – Possess enemy and cause malediction (Cultist)</t>
  </si>
  <si>
    <t>Possession Curse – Affliction that has a chance to possess all afflicted enemies based on number of afflictions present (Cultist)</t>
  </si>
  <si>
    <t>Quick Malediction – Quickly cast magic attack versus all maledicted enemies (Cultist)</t>
  </si>
  <si>
    <t>Sacrificial Dagger – Melee attack with culling that restores mana on kill (Cultist)</t>
  </si>
  <si>
    <t>Extend Bleeding – Refreshes bleeding on all maledicted targets (Witch)</t>
  </si>
  <si>
    <t>Feeble Body – Cause damage and defense weakness on target enemy (Witch)</t>
  </si>
  <si>
    <t>Culling Malediction – Cull target maledicted enemy to quicken self and gain mana (Witch)</t>
  </si>
  <si>
    <t>Dark Empowerment – Grant ally dark empowerment (Witch)</t>
  </si>
  <si>
    <t>Exposed and Vulnerable – Afflict target enemy with vulnerability with related exposure (Witch)</t>
  </si>
  <si>
    <t>Feeble Arms – Minimize the damage of the next attack for all maledicted enemies. (Witch)</t>
  </si>
  <si>
    <t>Graveyard Health – Next time a maledicted enemy dies, heal self (Witch)</t>
  </si>
  <si>
    <t>Graveyard Mana – Next time a maledicted enemy dies, gain mana (Witch)</t>
  </si>
  <si>
    <t>Graveyard Storm – Next time a maledicted enemy dies, deal air damage to a random enemy (Witch)</t>
  </si>
  <si>
    <t>Patient Malefaction – Water countdown that causes malediction on trigger (Witch)</t>
  </si>
  <si>
    <t>Persistent Malady – Next purge on the target does not take effect (Witch)</t>
  </si>
  <si>
    <t>Gravenight Shadow – Next time a maledicted enemy dies, gain hidden (Cultist)</t>
  </si>
  <si>
    <t>Malign Disruption – Disrupts one enemy and apply malediction (Cultist)</t>
  </si>
  <si>
    <t>Malign Resistance – Prepared ability that drains affliction resistance from all maledicted and transfers it to targeted ally (Cultist)</t>
  </si>
  <si>
    <t>Malign Speed – Prepared ability that delays all maledicted and transfers speed to targeted ally (Cultist)</t>
  </si>
  <si>
    <t>Malign Strength – Prepared ability that drains damage power from all maledicted and transfers it to targeted ally (Cultist)</t>
  </si>
  <si>
    <t>Witch's Reprisal – Next enemy to damage Cultist takes damage based on afflictions present on it (Cultist)</t>
  </si>
  <si>
    <t>Empowered Malediction – Deal extra damage with next attack against maledicted enemy (Witch)</t>
  </si>
  <si>
    <t>Acute Pox – Damage afflictions deal more damage for the rest of this turn. (Witch)</t>
  </si>
  <si>
    <t>Banal Psychosis – Mental afflictions also damage mana on application for the rest of this turn. (Witch)</t>
  </si>
  <si>
    <t>Chronic Injuries – Physical afflictions have increased duration for the rest of this turn. (Witch)</t>
  </si>
  <si>
    <t>Crippling Speed – Movement afflictions have increased cast speed for the rest of this turn. (Witch)</t>
  </si>
  <si>
    <t>Insecurity – Delays each maledicted target (Witch)</t>
  </si>
  <si>
    <t>Extended Hex – Refreshes hexes on target (Witch)</t>
  </si>
  <si>
    <t>Malediction Susceptibility – Causes malediction and lowers status resist of target (Witch)</t>
  </si>
  <si>
    <t>Mana Resentment – Reaction to an affliction failing to apply. Restores mana. (Witch)</t>
  </si>
  <si>
    <t>Power Resentment – Reaction to being afflicted. Enhances the Witch's affliction power until her next turn. (Witch)</t>
  </si>
  <si>
    <t>Affliction Revenge – Follow being criticaled with increased affliction power on next turn (Cultist)</t>
  </si>
  <si>
    <t>Further Suffering – Next affliction against target with cursed has increased power and potency (Cultist)</t>
  </si>
  <si>
    <t>Maledicted Vulnerability – Lower elemental resistances of maledicted enemy (Cultist)</t>
  </si>
  <si>
    <t>Profane Potency – Enhance affliction power until end of turn (Cultist)</t>
  </si>
  <si>
    <t>Revel at Misfortune – Gain mana based on total number of afflicted enemies (Cultist)</t>
  </si>
  <si>
    <t>Sickness Risk – Causes affliction resistance weakness to one enemy, costs mana (Cultist)</t>
  </si>
  <si>
    <t>Blood Gust – Air attack versus all with bloodlust (Warlock)</t>
  </si>
  <si>
    <t>Blood Pool – Untyped magic bleed enhanced by bloodlust (Warlock)</t>
  </si>
  <si>
    <t>Blood Whirlwind – Targets maledicted enemy.  All enemies adjacent to target gain untyped bleed (Warlock)</t>
  </si>
  <si>
    <t>Bloodlust Storm – Air magic storm attack with bloodlust (Warlock)</t>
  </si>
  <si>
    <t>Conductivity – Air weakness and lightning rod against all maledicted and increases damage taken from random targeting attacks (Warlock)</t>
  </si>
  <si>
    <t>Foehn – Air damage and air bleed against all enemies (Warlock)</t>
  </si>
  <si>
    <t>Malefaction Whirlwind – Targets maledicted enemy.  All enemies adjacent to target become maledicted.  Prepared (Warlock)</t>
  </si>
  <si>
    <t>Razor Whirlwind – Targets maledicted enemy.  All enemies adjacent to target take magic air damage. (Warlock)</t>
  </si>
  <si>
    <t>Receptive Depravity – Air magic attack with bloodlust that lowers affliction resistance enhanced by bloodlust (Warlock)</t>
  </si>
  <si>
    <t>Shock Spasm – Air magic attack that delays and has a chance to disarm (Warlock)</t>
  </si>
  <si>
    <t>Shocking Malediction – Air magic damage and stun versus all maledicted enemies (Warlock)</t>
  </si>
  <si>
    <t>Storm Malefaction – Three random air magic attacks that cause malediction (Warlock)</t>
  </si>
  <si>
    <t>Suffocation – Afflict target with air bleed (Warlock)</t>
  </si>
  <si>
    <t>Eye for an Eye – Reflect next affliction (Warlock)</t>
  </si>
  <si>
    <t>Gravewind Blast – Next time a maledicted enemy dies, delay all other enemies (Warlock)</t>
  </si>
  <si>
    <t>Ionic Stun – Stun versus all enemies based on air damage taken this turn (Warlock)</t>
  </si>
  <si>
    <t>Jinxing Whirlwind – Afflicts all enemies adjacent to maledicted target with jinx (Warlock)</t>
  </si>
  <si>
    <t>Malediction Impulse – Magic air attack versus maledicted target (Warlock)</t>
  </si>
  <si>
    <t>Shocking Depravity – Stun all enemies based on bloodlust (Warlock)</t>
  </si>
  <si>
    <t>Storm Preference – All maledicted enemies gain lightning rod (Warlock)</t>
  </si>
  <si>
    <t>Buffeting Whirlwind – Delays all enemies adjacent to maledicted target (Warlock)</t>
  </si>
  <si>
    <t>Earth Waning – Lowers earth power of one enemy (Warlock)</t>
  </si>
  <si>
    <t>Inaccuracy – Causes accuracy weakness to a single enemy, costs mana (Warlock)</t>
  </si>
  <si>
    <t>Momentary Deafness – Afflict target with distracted until warlock’s next turn (Warlock)</t>
  </si>
  <si>
    <t>Tornado Force – Next whirlwind ability has double effect on normal targets and also affects targets adjacent to them (Warlock)</t>
  </si>
  <si>
    <t>Blast Effigy – Area fire damage that has increased damage and piercing based on damage afflictions on target (Effigist)</t>
  </si>
  <si>
    <t>Blister – Fire damage to target and extra damage next time hit (Effigist)</t>
  </si>
  <si>
    <t>Burning Malefaction – Deals fire damage with piercing, causes malediction on target (Effigist)</t>
  </si>
  <si>
    <t>Burning, Mass – Fire bleed against all enemies (Effigist)</t>
  </si>
  <si>
    <t>Corruption Effigy – Single target corrupt fire damage that has increased damage and piercing based on damage afflictions on target (Effigist)</t>
  </si>
  <si>
    <t>Countdown Effigy – Single target fire countdown that has increased damage and piercing based on damage afflictions on target (Effigist)</t>
  </si>
  <si>
    <t>Fiery Spread – Deals fire damage to all enemies with malediction (Effigist)</t>
  </si>
  <si>
    <t>Flame Effigy – Single target fire damage that has increased damage and piercing based on damage afflictions on target (Effigist)</t>
  </si>
  <si>
    <t>Flammability – Causes fire vulnerability to all maledicted, targets take stacking fire bleed when hit with fire damage. Torment. (Effigist)</t>
  </si>
  <si>
    <t>Flesh Like Straw – Afflict target enemy with high value fire exposure (Effigist)</t>
  </si>
  <si>
    <t>Inferno Malefaction – High damage fire attack versus single that causes malediction, damages all enemies on critical (Effigist)</t>
  </si>
  <si>
    <t>Malefaction Wall – Magic fire attack against row that causes malediction (Effigist)</t>
  </si>
  <si>
    <t>Storm Effigy – Three random fire damage strikes that have increased damage and piercing based on damage afflictions on target (Effigist)</t>
  </si>
  <si>
    <t>Time Burns All – Affliction that causes fire countdown on all maledicted (Effigist)</t>
  </si>
  <si>
    <t>Acid Malefaction – Magic affliction that causes earth bleed and malediction (Dustbringer)</t>
  </si>
  <si>
    <t>Acidic Suffering – Magic affliction that causes earth bleeding (Dustbringer)</t>
  </si>
  <si>
    <t>Brittleness – Causes earth vulnerability to each maledicted, maledicted gain stacking lowered defense when attacked with earth. Torment. (Dustbringer)</t>
  </si>
  <si>
    <t>Disintegrate Mind – Afflict target with permanent magic power and magic resistance weakness and cause mana loss; reserves mana until purged or enemy dies (Dustbringer)</t>
  </si>
  <si>
    <t>Disintegrating Blood – “Your blood will turn to dust in its veins.” – Afflict target with permanent earth bleed; reserves mana until purged or enemy dies (Dustbringer)</t>
  </si>
  <si>
    <t>Disintegration – Afflict target with permanent corruption; reserves mana until purged or enemy dies (Dustbringer)</t>
  </si>
  <si>
    <t>Disintegration Beam – Afflict enemy column with permanent corruption; reserves mana until purged or enemy dies (Dustbringer)</t>
  </si>
  <si>
    <t>Drought – Prevents enemies from healing or gaining mana until next turn (Dustbringer)</t>
  </si>
  <si>
    <t>Dust Choker – Causes an earth bleed to each maledicted target (Dustbringer)</t>
  </si>
  <si>
    <t>Erosion Fog – Earth bleed against each enemy (Dustbringer)</t>
  </si>
  <si>
    <t>Fragility Curse – Causes fragility to each maledicted target (Dustbringer)</t>
  </si>
  <si>
    <t>Grip of Rust – Fragile and Earth Hex (Dustbringer)</t>
  </si>
  <si>
    <t>Winds of Rust and Atrophy – Cause damage and defense weakness to each enemy (Dustbringer)</t>
  </si>
  <si>
    <t>Disintegrate Armor – Afflict target with permanent defense weakness; reserves mana until purged or enemy dies (Dustbringer)</t>
  </si>
  <si>
    <t>Disintegrate Weapon – Afflicts target with permanent damage weakness; reserves mana until purged or enemy dies (Dustbringer)</t>
  </si>
  <si>
    <t>Disintegrate Will – Afflicts target with permanent affliction resistance weakness; reserves mana until purged or enemy dies (Dustbringer)</t>
  </si>
  <si>
    <t>Dust Storm – Enhances dodge of Dustbringer, any enemy that attacks the Dustbringer becomes blind (Dustbringer)</t>
  </si>
  <si>
    <t>Gravedust Form – Next time a maledicted enemy dies, gain intangible (Dustbringer)</t>
  </si>
  <si>
    <t>Malign Opposition – Delays enemy and applies malediction (Dustbringer)</t>
  </si>
  <si>
    <t>Burning Aggression – Grants ally fire damage add, haste, and a fire bleed (Effigist)</t>
  </si>
  <si>
    <t>Empowered by Flame – Gain a fire damage add to next attack based on number of enemies with fire afflictions (Effigist)</t>
  </si>
  <si>
    <t>Fire Weakness – Afflict single target with fire vulnerability (Effigist)</t>
  </si>
  <si>
    <t>Graveburn Aura – Next time a maledicted enemy dies, gain fire retaliation (Effigist)</t>
  </si>
  <si>
    <t>Smoke Shroud – Enemies that attack the effigist have a chance to become tired (Effigist)</t>
  </si>
  <si>
    <t>Stoke the Flames – Increase value of all fire damage afflictions (Effigist)</t>
  </si>
  <si>
    <t>Air Waning – Lowers air power of one enemy (Dustbringer)</t>
  </si>
  <si>
    <t>Broken Arm – Next time target parries, they become disarmed (Dustbringer)</t>
  </si>
  <si>
    <t>Broken Leg – Delay target enemy suffering from a disintegration effect (Dustbringer)</t>
  </si>
  <si>
    <t>Dust Form – Grants Dustbringer intangible and damage weakness (Dustbringer)</t>
  </si>
  <si>
    <t>End Disintegration – Purges all enemies of any disintegration effects (Dustbringer)</t>
  </si>
  <si>
    <t>Improved Disintegration – Raises the value of disintegration effects on one target.  Can only be used once at a time (Dustbringer)</t>
  </si>
  <si>
    <t>Brief Spark – Afflict target with very short duration, low power fire bleed (Effigist)</t>
  </si>
  <si>
    <t>Excited by Flames – Follow countdown going off by quickening self (Effigist)</t>
  </si>
  <si>
    <t>Exposure Flare Up – Deal exposure damage to all enemies with fire exposure (Effigist)</t>
  </si>
  <si>
    <t>Keep the Flame Going – Follow enemy purge with mana gain (Effigist)</t>
  </si>
  <si>
    <t>Water Waning – Lowers water power of one enemy (Effigist)</t>
  </si>
  <si>
    <t>A psychological warfare specialist who weaponizes illusion and terror, building illusory damage pools that kill enemies from the inside when they exceed current health. He thrives in Spirit Fugue, his Atmosphere abilities blooming into their full power the deeper into delirium he pushes.</t>
  </si>
  <si>
    <t>A relentless finisher who specializes in the endgame of a battle — bleeding, poisoning, and dismantling the last enemy standing. Her kit accelerates toward that final isolated target, delivering the killing blow with empowered fury the moment her prey stands alone.</t>
  </si>
  <si>
    <t>A paranoia-fueled controller who grows stronger the more enemies surround him, whispering commands into possessed minds and drowning the battlefield in retaliation. He turns enemy numbers from a threat into an advantage, feeding on the chaos of a crowded fight.</t>
  </si>
  <si>
    <t>A dream-state manipulator who puts enemies to sleep and punishes them for it, while voluntarily slipping into incapacitation himself to trigger devastating illusory reprisals. He exists in a liminal space between waking and dreaming, exploiting both states with equal precision.</t>
  </si>
  <si>
    <t>A dark confessor who consumes the afflictions of allies and enemies alike, converting their suffering into fuel for his own attacks. He turns debuffs into weapons — purging curses from his team and launching them back at enemies amplified and weaponized.</t>
  </si>
  <si>
    <t>A moon-reading diviner who cycles the world's four elemental moons to deliver rotating team-wide enhancements. He adapts his kit to whichever moon is ascendant, shifting between fire, earth, air, and water buffs while wielding chaos, possession, and conditional kill tools between cycles.</t>
  </si>
  <si>
    <t>An air-element strangler who degrades enemy action economy through asphyxiation, building Tired and Exhausted to leave foes gasping and unable to retaliate. He rewards pushing into Spirit Fugue for locked abilities and can sustain himself through near-death with Phoenix Soul.</t>
  </si>
  <si>
    <t>An earth-element controller who buries enemies alive, locking them out of combat while setting up punishing follow-up strikes. His buried targets are temporarily untouchable but utterly helpless — patience and precise sequencing determine when they resurface and how much it costs them.</t>
  </si>
  <si>
    <t>A cold and efficient finisher who locks onto the weakest enemy and refuses to let them escape. He specializes in culling, conditional kills, and overkill chains, ensuring that no wounded enemy survives long enough to become a threat again.</t>
  </si>
  <si>
    <t>A water-element Reaper who weaponizes damage afflictions as fuel for conditional kills. He builds bleed, countdown, and hex in a chained cycle, then cashes out their accumulated value in devastating threshold executions — the more damage his curses promise, the deadlier his finishing blow.</t>
  </si>
  <si>
    <t>Liminal Return — Resurrected allies cannot take direct damage for a brief period following resurrection, as though they have not fully returned from the void. Applies to all resurrection abilities.</t>
  </si>
  <si>
    <t>Reckoning — Reckoning abilities scale their power based on the current value of a damage affliction on the target, calculating the full potential damage those afflictions represent.</t>
  </si>
  <si>
    <t>Verdict — Verdict abilities can only target the enemy with the lowest health, representing the Executioner's role as the inevitable end for the weakest foe on the battlefield.</t>
  </si>
  <si>
    <t>Burial — Burial is a variant of incapacitated that lasts for a fixed duration rather than ending on hit. Buried enemies cannot act, cannot advance their timer, and cannot take direct damage while buried. Burial ends automatically after its duration expires. Follow-up abilities allow the Gravedigger to capitalize on buried enemies through specific interactions.</t>
  </si>
  <si>
    <t xml:space="preserve">Asphyxiation — Asphyxiation abilities build the Tired and Exhausted conditions on enemies, degrading their action economy through strangulation and air damage. Tired reduces an enemy's action options to two per turn. Exhausted, the upgraded condition, reduces actions to just one. </t>
  </si>
  <si>
    <t>Breathless — Tired enemies cannot counter the Hangman.</t>
  </si>
  <si>
    <t>The Four Moons — The four moons of the world cycle naturally, waxing and waning in intensity. Their benefits are team-wide, peaking when a moon is at its highest and fading as it wanes. Blood Moon enhances fire effects. Harvest Moon enhances earth and healing effects. Strawberry Moon enhances air and enhancement effects. Tidal Moon enhances water and control effects. Spirit Orbs are required to call a specific moon, and Reverse the Skies allows the cycle to be shifted.</t>
  </si>
  <si>
    <t>Herald's Moon — A moon is active at the beginning of battle without requiring Spirit interaction.</t>
  </si>
  <si>
    <t>Sin Eating — The Sin Eater purges afflictions from allies and himself, then weaponizes them against enemies. Consuming sin and turning it outward is the core of the Sin Eater's identity.</t>
  </si>
  <si>
    <t>Oneiromancy — The Sandman applies incapacitation through dream-state manipulation, exploiting incapacitated enemies with follow-up abilities and existing in a liminal state himself. Voluntarily incapacitating himself turns danger into a powerful offensive tool.</t>
  </si>
  <si>
    <t>Paranoia — Paranoia abilities scale their power based on the number of enemies currently present on the battlefield. The Whisperer grows more powerful when facing larger groups, rewarding engagement with full enemy formations.</t>
  </si>
  <si>
    <t>Last Rites — Last Rites abilities interact with the final surviving enemy on the battlefield, representing the Mercy Bringer's role as the deliverer of the final mercy to the last standing foe.</t>
  </si>
  <si>
    <t>Final Mercy — Whenever only one enemy remains on the battlefield, the Mercy Bringer immediately takes a turn with enhanced power.</t>
  </si>
  <si>
    <t>Delirium — Delirium abilities gain enhanced secondary effects while the Gaslighter is in Spirit Fugue, rewarding the deliberate pursuit of that dangerous state. The Atmosphere suite each provides a baseline effect with a powerful Spirit Fugue bonus. Illusory damage is a stacking pool that kills the target if it ever exceeds their current health, causing a heart attack. Illusory damage can expire or be purged like other conditions.</t>
  </si>
  <si>
    <t>Sustained Delusion — At the start of the Gaslighter's turn, if he is endangered, all illusory damage on enemies has its duration extended.</t>
  </si>
  <si>
    <t>“I’ve always wanted to compete in the big show.”</t>
  </si>
  <si>
    <t>She wears a mismatched set of armor, designed to draw attention to her greater assets.  She has some scars, but not so many as to detract from her hard, yet beautiful look.</t>
  </si>
  <si>
    <t>She carries spear and shield with a plumed helm.</t>
  </si>
  <si>
    <t>Though she wears chain, the armor on the Dervish seems to flow around her, and the chains she fights with dance in her hands.  Her long hair is in a ponytail, flickering back and forth.</t>
  </si>
  <si>
    <t>Agares</t>
  </si>
  <si>
    <t>Succor-Benoth</t>
  </si>
  <si>
    <t>She carries a lance, pointed straight to the sky, her king’s favor hanging down from it.  She wears heavy armor.</t>
  </si>
  <si>
    <t>“Is there no honor in how you fight?”</t>
  </si>
  <si>
    <t>Marchosias</t>
  </si>
  <si>
    <t>The Samurai always fights with two swords, one long, one short.  Her splint mail is typically enameled in red, and her helm resembles the face of a demon.</t>
  </si>
  <si>
    <t>“There’s no stopping me now.”</t>
  </si>
  <si>
    <t>The Dreadnaught wears extremely heavy armor, and it is a wonder she can move in it.  Her face is hidden by her helm.  She wields a large axe.</t>
  </si>
  <si>
    <t>She carries a sword and shield, her shield emblazoned with her heraldic symbol.  Her hair is shoulder length but bound.</t>
  </si>
  <si>
    <t>Str</t>
  </si>
  <si>
    <t>Dex</t>
  </si>
  <si>
    <t>Int</t>
  </si>
  <si>
    <t>Wis</t>
  </si>
  <si>
    <t>End</t>
  </si>
  <si>
    <t>Wil</t>
  </si>
  <si>
    <t>Cha</t>
  </si>
  <si>
    <t>Luc</t>
  </si>
  <si>
    <t>Puppetmaster</t>
  </si>
  <si>
    <t>Sineater</t>
  </si>
  <si>
    <t>Luck</t>
  </si>
  <si>
    <t>Will</t>
  </si>
  <si>
    <t>Blunting Bewitch – Causes a random maledicted target to deal minimum damage with next attack.  Omega (Hedgemage)</t>
  </si>
  <si>
    <t>Disenchant Bewitch – Disenchants a maledicted target.  Omega (Hedgemage)</t>
  </si>
  <si>
    <t>Quicken Affliction – Next affliction has increased cast speed (Hedgemage)</t>
  </si>
  <si>
    <t>Passing Power – Increase power and reduce potency of next affliction used this turn (Hedgemage)</t>
  </si>
  <si>
    <t>Upon Your House – Next bewitch affects all enemies, but has a low chance of happening (Hedgemage)</t>
  </si>
  <si>
    <t>Wound Bewitch – Afflicts a maledicted target with wound.  Omega (Hedgemage)</t>
  </si>
  <si>
    <t>Fire Waning – Lowers the fire power of one enemy (Crone)</t>
  </si>
  <si>
    <t>Frozen Shell – Gain damage shield.  Requires slow (Crone)</t>
  </si>
  <si>
    <t>Frozen Vulnerability – Afflict target with water vulnerability with slow (Crone)</t>
  </si>
  <si>
    <t>Icy Bones – Extends the duration of any slows on target (Crone)</t>
  </si>
  <si>
    <t>Shiver – Disrupt and stun in inverse relation to speed (Crone)</t>
  </si>
  <si>
    <t>Cackle – Increases duration of afflictions on target (Hedgemage)</t>
  </si>
  <si>
    <t>Exposure Bewitch – Afflicts a maledicted target with a random elemental exposure. Omega. (Hedgemage)</t>
  </si>
  <si>
    <t>False Positive, Enemy – Next affliction used by an enemy also targets this enemy (Hedgemage)</t>
  </si>
  <si>
    <t>Fragile Bewitch – Afflicts a maledicted target with fragile.  Omega (Hedgemage)</t>
  </si>
  <si>
    <t>Gravelore Illusion – Next time a maledicted enemy dies, increase illusory damage on all enemies (Hedgemage)</t>
  </si>
  <si>
    <t>Slow Bewitch – Afflicts a maledicted target with slow.  Omega (Hedgemage)</t>
  </si>
  <si>
    <t>Unlucky Malediction – Causes all maledicted to have condemned accuracy with next attack (Hedgemage)</t>
  </si>
  <si>
    <t>Vulnerability Bewitch – Afflicts a maledicted target with a random elemental vulnerability. Omega. (Hedgemage)</t>
  </si>
  <si>
    <t>Brain Freeze – Delay target and cause mana loss in inverse relationship to speed (Crone)</t>
  </si>
  <si>
    <t>Brittle Flesh – Next attack deals double damage. Omega (Crone)</t>
  </si>
  <si>
    <t>Frigid Fragility – Afflicts target with fragile with value in inverse relationship to its speed (Crone)</t>
  </si>
  <si>
    <t>Gravefrost Armor – Next time a maledicted enemy dies, gain damage shield (Crone)</t>
  </si>
  <si>
    <t>Inspiring Misfortune – Gain Mana for each maledicted (Crone)</t>
  </si>
  <si>
    <t>Rime Exposure – Afflict slowed enemy with water exposure (Crone)</t>
  </si>
  <si>
    <t>Winter Curse – Causes maledicted target to gain water vulnerability (Crone)</t>
  </si>
  <si>
    <t>Arcane Malediction – Arcane magic attack versus all maledicted enemies (Hedgemage)</t>
  </si>
  <si>
    <t>Chaos Hex – Afflicts target with a hex that deals random elemental damage on each iteration (Hedgemage)</t>
  </si>
  <si>
    <t>Chaos Malediction – Deals chaos damage to all maledicted enemies (Hedgemage)</t>
  </si>
  <si>
    <t>Chaos Malefaction – Chaos damage against single enemy that afflicts them with malediction (Hedgemage)</t>
  </si>
  <si>
    <t>Confusion Malediction – Confuse all maledicted enemies (Hedgemage)</t>
  </si>
  <si>
    <t>Creeping Vines – Channeled earth magic damage to target that also afflicts them with slow (Hedgemage)</t>
  </si>
  <si>
    <t>Hemorrhagic Fever – Damage all enemies suffering contagion (Hedgemage)</t>
  </si>
  <si>
    <t>Hex Wall – Afflict row of enemies with water hex (Hedgemage)</t>
  </si>
  <si>
    <t>Sleeping Sickness – Afflicts all with a countdown that causes incapacitate when it goes off.  Countdown removed on damage (Hedgemage)</t>
  </si>
  <si>
    <t>Susceptibility – Maledicted targets gain elemental vulnerability to the last element to target them. Torment. (Hedgemage)</t>
  </si>
  <si>
    <t>Verdure Hex – Purges ally at the beginning of each of its turn (Hedgemage)</t>
  </si>
  <si>
    <t>Chilling Wave – Water magic versus all that delays (Crone)</t>
  </si>
  <si>
    <t>Frigid Blast – Deal water damage to all enemies in inverse relationship to speed (Crone)</t>
  </si>
  <si>
    <t>Frigid Bolt – Deal water damage in inverse relationship to speed (Crone)</t>
  </si>
  <si>
    <t>Frigid Countdown – Afflicts target with water countdown that deals damage in inverse relationship with its speed (Crone)</t>
  </si>
  <si>
    <t>Frost Anathema – Slow and water vulnerability versus all enemies.  Requires 4 enemies with malediction (Crone)</t>
  </si>
  <si>
    <t>Frostbite – Water magic attack versus maledicted lowering speed (Crone)</t>
  </si>
  <si>
    <t>Hypothermia – Greater affliction against all maledicted causing water vulnerability and causing stacking speed debuff when hit with water. Torment. (Crone)</t>
  </si>
  <si>
    <t>Ice Shackles – Afflict enemy with slow and water hex (Crone)</t>
  </si>
  <si>
    <t>Khazri – Damage and defense weakness versus all enemies, then water damage based on weakness values (Crone)</t>
  </si>
  <si>
    <t>Malefaction Beam – Water magic attack versus column that causes malediction (Crone)</t>
  </si>
  <si>
    <t>Numbing Sleet – Delay and slow all enemies (Crone)</t>
  </si>
  <si>
    <t>Slumber Malefaction – Cause incapacitated and malediction on a single target (Crone)</t>
  </si>
  <si>
    <t>Whiteout – Water magic attack versus all, blinding and lowering water resist (Crone)</t>
  </si>
  <si>
    <t>Absolution – Causes all maledicted to grant life drain to attacks against them. Torment. (Mambo)</t>
  </si>
  <si>
    <t>Channeled Drain – Channeled dark magic attack with life drain (Mambo)</t>
  </si>
  <si>
    <t>Crippling Fetish – Afflict target enemy with corruption, damage weakness, and defense weakness based on highest life of a defeated enemy (Mambo)</t>
  </si>
  <si>
    <t>Curative Vampirism – Drain life from a single enemy.  If this attack kills, also purge witch doctor (Mambo)</t>
  </si>
  <si>
    <t>Death Fetish – Afflict target with hex based on highest life of a defeated enemy (Mambo)</t>
  </si>
  <si>
    <t>Haunting Malefaction – Magic illusory attack that causes malediction (Mambo)</t>
  </si>
  <si>
    <t>Illusory Malediction – Magic attack versus maledicted causing illusory damage (Mambo)</t>
  </si>
  <si>
    <t>Malediction Ray – Light magic attack versus column that deals additional damage to maledicted enemies (Mambo)</t>
  </si>
  <si>
    <t>Radiant Malediction – Light magic damage with justice versus all maledicted enemies (Mambo)</t>
  </si>
  <si>
    <t>Return to Dust – Ongoing decimation damage (Mambo)</t>
  </si>
  <si>
    <t>Solar Exhaustion – Light magic attack that causes tired to enemy (Mambo)</t>
  </si>
  <si>
    <t>Turnabout Malediction – Magic light attack that transfers afflictions from ally to random maledicted target (Mambo)</t>
  </si>
  <si>
    <t>Vampiric Anathema – Light magic attack with life drain that requires three enemies with malediction (Mambo)</t>
  </si>
  <si>
    <t>Ailment Understanding – Purge condition from all allies after causing same condition (Mambo)</t>
  </si>
  <si>
    <t>Corpse Bread – Grant ally regeneration following death of an enemy (Mambo)</t>
  </si>
  <si>
    <t>Deathly Appearance – Causes aversion with all maledicted (Mambo)</t>
  </si>
  <si>
    <t>Graveflesh Assumption – Next time a maledicted enemy dies, gain all enchantments on that enemy (Mambo)</t>
  </si>
  <si>
    <t>Life Fetish – Grants an ally damage shield based on the highest max health of killed enemies.  (Mambo)</t>
  </si>
  <si>
    <t>Malefaction Figments – Causes malediction to all enemies taking illusory damage (Mambo)</t>
  </si>
  <si>
    <t>Mana Fetish – Grants an ally mana based on the highest max mana of killed enemies (Mambo)</t>
  </si>
  <si>
    <t>Affliction Fetish – Grants an ally enhanced affliction resistance based on the highest affliction resistance of killed enemies (Mambo)</t>
  </si>
  <si>
    <t>Darkness Waning – Lowers dark power of one enemy (Mambo)</t>
  </si>
  <si>
    <t>Empowerment Fetish – Grants an ally enhanced elemental power based on the highest elemental power of killed enemies (Mambo)</t>
  </si>
  <si>
    <t>Protection Fetish – Grants an ally enhanced elemental resistance based on the highest elemental resistance of killed enemies (Mambo)</t>
  </si>
  <si>
    <t>Spread Fetish – Grant all allies benefit of fetish affecting one ally (Mambo)</t>
  </si>
  <si>
    <t>Eternal Regeneration – Stacking regeneration that consumes increasing life (Toxophilite)</t>
  </si>
  <si>
    <t>Role</t>
  </si>
  <si>
    <t>Striker</t>
  </si>
  <si>
    <t>Defender</t>
  </si>
  <si>
    <t>Leader</t>
  </si>
  <si>
    <t>Controller</t>
  </si>
  <si>
    <t>Cemetery Dust – Incapacitate target enemy and lower its affliction resistance (Bokor)</t>
  </si>
  <si>
    <t>Corpse Blast – Damage each enemy enhanced by each creature that has died (Bokor)</t>
  </si>
  <si>
    <t>Corpse Explosion – Dark magic attack that culls target and damages all enemies based on target’s max health if it kills (Bokor)</t>
  </si>
  <si>
    <t>Corruption Anathema – Dark corruption attack versus all maledicted enemies. Requires at least four maledicted enemies. (Bokor)</t>
  </si>
  <si>
    <t>Juju Curse – Maledicted targets all have lowered affliction resist and if the bokor does not have a companion when a target dies, the target becomes a zombie companion. Torment. (Bokor)</t>
  </si>
  <si>
    <t>Juju Doll – Maledict target and afflict it with pain link (Bokor)</t>
  </si>
  <si>
    <t>Loa Strike – Magic attack that damages mana with ghost touch and phasing (Bokor)</t>
  </si>
  <si>
    <t>Loa’s Kiss – Mana damage versus all maledicted.  Enemies reduced to zero mana take damage (Bokor)</t>
  </si>
  <si>
    <t>Malefaction Wave – Magic attack versus all with a low chance to hit that also causes malediction (Bokor)</t>
  </si>
  <si>
    <t>Roach Infestation – Magic attack with enhanced critical chance.  Damages all maledicted on critical (Bokor)</t>
  </si>
  <si>
    <t>Zombie Assault – Companion attacks all maledicted enemies (Bokor)</t>
  </si>
  <si>
    <t>Zombie Drain – Drain life that heals companion (Bokor)</t>
  </si>
  <si>
    <t>Zombification – Afflicts a single enemy with an untyped bleed and slow.  If the enemy dies while afflicted, it becomes a zombie companion (Bokor)</t>
  </si>
  <si>
    <t>Attack from the Grave – Follows the death of a companion, dead companion makes a final attack (Bokor)</t>
  </si>
  <si>
    <t>Gravecorpse Power – Next time a maledicted enemy dies, enhance damage of companion (Bokor)</t>
  </si>
  <si>
    <t>Unending Assault – Companion makes an attack with backbiting (Bokor)</t>
  </si>
  <si>
    <t>Zombie Horde – Cull an enemy and enhance a zombie companion (Bokor)</t>
  </si>
  <si>
    <t>Zombified Companion – Return a killed companion as a zombie companion (Bokor)</t>
  </si>
  <si>
    <t>Zombify – Follows a kill with summoning a zombie.  The zombie is based off the recently dead enemy (Bokor)</t>
  </si>
  <si>
    <t>Corruption Infusion – Portion of damage dealt by next attack this turn converted to corrupt, adds corrupt tag to next attack (Bokor)</t>
  </si>
  <si>
    <t>Dark Touch – Companion gains a dark damage add to its next attack (Bokor)</t>
  </si>
  <si>
    <t>Juju Critical – If Bokor takes a critical before next turn, target takes a portion of the damage (Bokor)</t>
  </si>
  <si>
    <t>Loa Grip – Gain corrupt damage add.  Requires intangible (Bokor)</t>
  </si>
  <si>
    <t>Suspension of Pain – Delays the next damage dealt to companion for a short period (Bokor)</t>
  </si>
  <si>
    <t>Vengeance of the Dead – Units that die deal damage to enemies (Bokor)</t>
  </si>
  <si>
    <t>Affliction Mode – Lower own affliction resistance to increase affliction power.  Toggled (Malefax)</t>
  </si>
  <si>
    <t>Covenant of Asmodeus – Grants Malefax increased power, potency, and duration of afflictions targeting maledicted enemies.  Requires 5 maledicted enemies to establish and reserves mana while prepared. (Malefax)</t>
  </si>
  <si>
    <t>Covenant of Demogorgon – Grants Malefax chance to cause bleeds when targeting maledicted enemies.  Requires 3 maledicted enemies to establish and reserves mana while prepared. (Malefax)</t>
  </si>
  <si>
    <t>Covenant of Geryon – Grants Malefax chance to trigger dark damage proc when targeting maledicted enemies.  Requires 3 maledicted enemies to establish and reserves mana while prepared. (Malefax)</t>
  </si>
  <si>
    <t>Covenant of Glasya – Grants Malefax life drain when targeting maledicted enemies.  Requires 4 maledicted enemies to establish and reserves mana while prepared. (Malefax)</t>
  </si>
  <si>
    <t>Covenant of Hecate – Grants Malefax ability to trigger hexes when targeting maledicted enemies.  Requires 4 maledicted enemies to establish and reserves mana while prepared. (Malefax)</t>
  </si>
  <si>
    <t>Hex Invocation – Trigger each hex on maledicted target without lowering hex number; refreshes hex duration (Malefax)</t>
  </si>
  <si>
    <t>Mass Debilitation – Lowers affliction resistance of all maledicted (Malefax)</t>
  </si>
  <si>
    <t>Bleeding Corruption – Convert corruption on target to a dark bleed (Hag)</t>
  </si>
  <si>
    <t>Blood Pause – Delay all enemies suffering from a bleed (Hag)</t>
  </si>
  <si>
    <t>Culling Corruption – Remove an amount of corruption from target to cull it (Hag)</t>
  </si>
  <si>
    <t>Extend Corruption – Extend the duration of corruption on the target (Hag)</t>
  </si>
  <si>
    <t>Greater Criteria – Increases the amount of damage that must be dealt by criterion ability (Hag)</t>
  </si>
  <si>
    <t>Light Waning – Lowers the light power of one enemy (Hag)</t>
  </si>
  <si>
    <t>Curse and Malediction – Magic attack versus all cursed enemies.  Afflicts all targets with malediction (Malefax)</t>
  </si>
  <si>
    <t>Curse Foe – Target enemy gains the curse affliction (Malefax)</t>
  </si>
  <si>
    <t>Graveworld Suffering – Next time a maledicted enemy dies, extend all afflictions on enemies (Malefax)</t>
  </si>
  <si>
    <t>Passing Malefaction – Whenever next enemy with malediction dies, a random enemy without malediction becomes maledicted. (Malefax)</t>
  </si>
  <si>
    <t>Spread Death – Follows a kill by dealing dark damage to all enemies.  Requires preparation (Malefax)</t>
  </si>
  <si>
    <t>Spread Misery – Next attack against target deals a portion of its damage to all other enemies (Malefax)</t>
  </si>
  <si>
    <t>Blood Thinning – Next attack against enemy deals bleed based on damage (Hag)</t>
  </si>
  <si>
    <t>Contagious Malady – Afflict target with contagion and transfer random affliction to it (Hag)</t>
  </si>
  <si>
    <t>Corruption Mastery – Increase corruption power for a period (Hag)</t>
  </si>
  <si>
    <t>Dark Malediction – Gain dark add to next attack based on number of maledicted enemies (Hag)</t>
  </si>
  <si>
    <t>Gravestone Body – Next time a maledicted enemy dies, gain fortified (Hag)</t>
  </si>
  <si>
    <t>Open to Corruption – Lower target’s corruption resistance (Hag)</t>
  </si>
  <si>
    <t>Affliction Manifestation – Deals damage to target enemy based on damage afflictions present on it (Malefax)</t>
  </si>
  <si>
    <t>Call on Covenant – Powerful magic spells based on current covenant ability (Malefax)</t>
  </si>
  <si>
    <t>Compounding Misery – Places a stacking untyped hex on each maledicted enemy (Malefax)</t>
  </si>
  <si>
    <t>Contagion Malediction – Triggers contagion of each malediction or applies contagion (Malefax)</t>
  </si>
  <si>
    <t>Corrupting Afflictions – Deal corrupt damage against target based on number of afflictions on it (Malefax)</t>
  </si>
  <si>
    <t>Corruption Malediction – Deals corrupt damage to each maledicted enemy (Malefax)</t>
  </si>
  <si>
    <t>Cursed Malefaction – Dark magic attack that causes malediction and cursed to target (Malefax)</t>
  </si>
  <si>
    <t>Heartstrike Anathema – Heartstrike damage versus all maledicted enemies.  Requires 4 maledicted enemies (Malefax)</t>
  </si>
  <si>
    <t>Incompetence – Afflict target with mana burn, cursed, and forsaken (Malefax)</t>
  </si>
  <si>
    <t>Malefaction Chant – Dark magic channel that damages one unmaledicted target for a period before causing malediction and switching targets and repeating the process (Malefax)</t>
  </si>
  <si>
    <t>Sympathy – All maledicted take portion of damage taken by each other and the Malefax (Malefax)</t>
  </si>
  <si>
    <t>Acid Criterion – Afflicts target with earth bleed and defense weakness.  Cannot be removed until it deals a set amount of damage (Hag)</t>
  </si>
  <si>
    <t>Blood Criterion – Afflicts target with untyped bleed.  Cannot be removed until it deals a set amount of damage (Hag)</t>
  </si>
  <si>
    <t>Corruption of the Swamp – Dark magic attack against all maledicted that deals corruption (Hag)</t>
  </si>
  <si>
    <t>Curse Criterion – Afflicts target with dark hex and curse.  Cannot be removed until it deals a set amount of damage (Hag)</t>
  </si>
  <si>
    <t>Fire Criterion – Afflicts target with fire hex and wound.  Cannot be removed until it deals a set amount of damage (Hag)</t>
  </si>
  <si>
    <t>Flesh Eating Malefaction – Converts lost life on target to corruption and applies malediction (Hag)</t>
  </si>
  <si>
    <t>Foul Miasma – Afflicts all enemies with high-potency, high-duration corruption that resists purging and has a lower damage value. (Hag)</t>
  </si>
  <si>
    <t>Haemophilia – Causes maledicted targets to have increased chance to take critical hits and to take bleeds when they are criticaled.  Torment. (Hag)</t>
  </si>
  <si>
    <t>Malefaction Criterion – Afflicts target with malediction, dark bleed, and dark resistance weakness.  Can only target non-maledicted enemy.  Cannot be removed until it deals a set amount of damage. (Hag)</t>
  </si>
  <si>
    <t>Plague Cauldron – Sustained ability that increases in value each turn used. When the Hag stops using it, deals corrupt damage to all enemies scaled exponentially by the number of turns channeled. Resets after triggering. (Hag)</t>
  </si>
  <si>
    <t>Rot Exposure – Prepared ability that triggers when a corrupted enemy dies.  Deals corrupt damage to all enemies based on corruption on target (Hag)</t>
  </si>
  <si>
    <t>Ultimate Malediction – High magic damage versus all maledicted enemies (Hag)</t>
  </si>
  <si>
    <t>Unrestricted Miasma – Corrupt damage against both enemies and allies (Hag)</t>
  </si>
  <si>
    <t>Vigilant Shield — Reduce any penetration effect based on block amount.</t>
  </si>
  <si>
    <t>Reflective Mastery — Reflected damage or effects are enhanced based on the Dragoon's magic defense.</t>
  </si>
  <si>
    <t>Lucky Parrying — The Paragon's chance to parry is checked twice, taking the better result.</t>
  </si>
  <si>
    <t>Rally Point — Battalion abilities quicken all participating units after resolving, based on time spent waiting.</t>
  </si>
  <si>
    <t>Sacred Ground — Temple effects are enhanced based on how long the current Temple has been active.</t>
  </si>
  <si>
    <t>The most protective Knight subclass, built around absorbing punishment meant for others. Full Guard shifts all damage to him by chance, and a deep suite of Intercession abilities lets him step in front of specific threats — criticals, deathblows, afflictions, storm attacks — before they reach his guarded ally.</t>
  </si>
  <si>
    <t>An overkill specialist who grows stronger the harder he hits. Punishment Guard turns damage against his guarded ally into fuel for his own attacks, and every kill feeds Ire abilities that reward excess — healing, shielding, disrupting, and damaging all enemies based on how far past death the target went.</t>
  </si>
  <si>
    <t>A healer-warrior whose offensive power is tied to his guarded ally's suffering. The Righteous mechanic scales his damage and afflictions based on the health gap between his guarded and their target, making him most dangerous when protecting a wounded ally — and most selfless when the cost of that protection is highest.</t>
  </si>
  <si>
    <t>A mounted aggressor who rewards speed and positioning. Delay Guard quickens him whenever his guarded is delayed, and his kit emphasizes mount synergy, momentum, and patrol abilities that punish enemies for targeting his guarded ally at all.</t>
  </si>
  <si>
    <t>A mounted elemental disruptor who turns magic against those who cast it. He reflects elemental afflictions, punishes mana use, and enhances his reflections through magic defense investment — making him the Knight best suited to protecting allies from spellcasters.</t>
  </si>
  <si>
    <t>A block-stacking endurance specialist whose Continuous Guard abilities grow stronger with every hit he absorbs. The longer he holds the line, the harder he becomes to bypass — though unchecked stacking risks tipping him into immortality territory that needs playtesting scrutiny.</t>
  </si>
  <si>
    <t>A dual-wielding conquest machine who chains kill effects into team-wide benefits. Parry Guard extends his parry to his guarded ally, and Conquest abilities convert kills into mana, heals, purges, quickens, and in extremis — resurrection — rewarding aggressive play with cascading advantages.</t>
  </si>
  <si>
    <t>A dark mirror of the Knight archetype who weaponizes corruption. He deliberately accumulates it, benefits from it, and shares its dangers with his guarded ally. Vengeance Guard extends retaliation to his guarded, turning incoming damage into a mutual threat.</t>
  </si>
  <si>
    <t>Blackguard</t>
  </si>
  <si>
    <t>A high-ceiling Battalion specialist who demands mastery of turn order to unlock his full potential. He waits, coordinates, and strikes in unison with allies — with rewards that scale based on how long and how many waited together. Most powerful when the player understands the clock.</t>
  </si>
  <si>
    <t>A battlefield consecrator who sustains active Temple field effects at the cost of his mana. Each Temple reshapes the conditions of combat for everyone on the field, and Sacred Ground rewards commitment to one Temple over time. At Tier 25, he is the Knight at his most commanding — protecting not just one ally, but the entire sacred space around him.</t>
  </si>
  <si>
    <t>“Only your blood can quench my blade’s thirst.”</t>
  </si>
  <si>
    <t>“Where is the adventure in sitting at home, waiting for my inheritance?”</t>
  </si>
  <si>
    <t>“I can make you more powerful than you ever dreamed yourself to be.”</t>
  </si>
  <si>
    <t>“My god has found your faith lacking.”</t>
  </si>
  <si>
    <t>“It is my duty to both judge and punish you, for your various failings. There will be no mercy.”</t>
  </si>
  <si>
    <t>“This totem stands as tribute to the success of our tribe.”</t>
  </si>
  <si>
    <t>“Just because it isn’t real doesn’t mean it can’t hurt you.”</t>
  </si>
  <si>
    <t>“Anything you cannot carry off, burn down.”</t>
  </si>
  <si>
    <t>“Sometimes we don’t like the fate we are dealt.  It doesn’t change it.”</t>
  </si>
  <si>
    <t>“I shall bathe in your blood.”</t>
  </si>
  <si>
    <t>“The power of the Sleeping God flows through my blade.”</t>
  </si>
  <si>
    <t>“Who’s to say the immaterial cannot be stolen?”</t>
  </si>
  <si>
    <t>“They told me not to play with things I don’t understand.”</t>
  </si>
  <si>
    <t>“I feed off your magic.”</t>
  </si>
  <si>
    <t>“Do you dare disrupt my work?”</t>
  </si>
  <si>
    <t>“Such a good deal, for something you’re not using anyway.’”</t>
  </si>
  <si>
    <t>“Let me see what the cards have store in for you.”</t>
  </si>
  <si>
    <t>“I can sit with you during your suffering, though there is nothing I can do to ease it.  And when your suffering is over, I will revisit it upon he who brought it upon you.”</t>
  </si>
  <si>
    <t>“You think you can take me?  Well, come on.  Bring it.”</t>
  </si>
  <si>
    <t>“I’d prefer to leave this to the luck of the draw.”</t>
  </si>
  <si>
    <t>“I am connected to something you could never understand.”</t>
  </si>
  <si>
    <t>“What is it you fear the most?  I will make it so.”</t>
  </si>
  <si>
    <t>“There is nothing that says arcane might is the domain of devils alone.”</t>
  </si>
  <si>
    <t>“Let me take your wounds upon me.”</t>
  </si>
  <si>
    <t>“There is magic in the bones.  I think yours will fletch quite well.”</t>
  </si>
  <si>
    <t>“Come.  Dance with me.”</t>
  </si>
  <si>
    <t>“Grandfather, guide my blade.”</t>
  </si>
  <si>
    <t>“Conventional weapons have failed us.  Bring out the arsenal.”</t>
  </si>
  <si>
    <t>"I've got a tool for every job."</t>
  </si>
  <si>
    <t>“Dreams can be either the greatest or worst reality we will ever face.”</t>
  </si>
  <si>
    <t>“What comes from water shall return to water.  What comes from death shall return to death.”</t>
  </si>
  <si>
    <t>“Catch this!”</t>
  </si>
  <si>
    <t>“Strike first, and hard, so they cannot respond.”</t>
  </si>
  <si>
    <t>"These shackles won't hold you anymore!"</t>
  </si>
  <si>
    <t>“You trust too much in sight and too little in thought.”</t>
  </si>
  <si>
    <t>“We ride in darkness and death.”</t>
  </si>
  <si>
    <t>“We grow in darkness.”</t>
  </si>
  <si>
    <t>“The Dark Lord Orcus can provide us devices just as effective as those made by the extinct Teknixians.”</t>
  </si>
  <si>
    <t>“There is glory to be found in battle.  I will sing of it.”</t>
  </si>
  <si>
    <t>“Anything you can do, I can do better.”</t>
  </si>
  <si>
    <t>“Wars always come down to tactics.”</t>
  </si>
  <si>
    <t>Astaroth</t>
  </si>
  <si>
    <t>Hastur</t>
  </si>
  <si>
    <t>Nurgal</t>
  </si>
  <si>
    <t>None</t>
  </si>
  <si>
    <t>Shax</t>
  </si>
  <si>
    <t>Moloch</t>
  </si>
  <si>
    <t>Decarabia</t>
  </si>
  <si>
    <t>Asmodeus</t>
  </si>
  <si>
    <t>Baalzebul</t>
  </si>
  <si>
    <t>Succor-benoth</t>
  </si>
  <si>
    <t>Abaddon</t>
  </si>
  <si>
    <t>Song of Restoration – Chord that causes allies in audience to regenerate (Bard)</t>
  </si>
  <si>
    <t>Song of Speed – Chord that enhances speed of allies in audience (Bard)</t>
  </si>
  <si>
    <t>Aid Timer – Quickens one ally (Bard)</t>
  </si>
  <si>
    <t>Call of the Air Guard – Grants all allies enhanced air resistance if the bard’s air resistance is higher, requires preparation (Bard)</t>
  </si>
  <si>
    <t>Song of Purity – Chord that enhances status resistance of allies in audience (Bard)</t>
  </si>
  <si>
    <t>Song of Resistance – Chord that enhances elemental resistance of allies in audience (Bard)</t>
  </si>
  <si>
    <t>Song of Weakness – Dischord that weakens damage of enemies in audience (Bard)</t>
  </si>
  <si>
    <t>Temporary Fortune – On next miss, target ally rerolls attack with lucky bonuses (Bard)</t>
  </si>
  <si>
    <t>Aid Counter Chance – Enhances one ally's counter chance until end of their turn. Enhancement condition — triggers Resounding Performance. (Bard)</t>
  </si>
  <si>
    <t>Aid Elemental Resistance – Enhances one ally's elemental resistance until end of their turn. Enhancement condition — triggers Resounding Performance. (Bard)</t>
  </si>
  <si>
    <t>Purging Note – Purges unit of condition, adds to audience (Bard)</t>
  </si>
  <si>
    <t>Song of Blood – Dischord that causes enemies in audience to bleed (Bard)</t>
  </si>
  <si>
    <t>Accuracy Boon – Enhance target accuracy for a period (Bard)</t>
  </si>
  <si>
    <t>Critical Fortune – Next time unit misses, it becomes a critical instead (Bard)</t>
  </si>
  <si>
    <t>Damage Boon – Enhance target damage for a period (Bard)</t>
  </si>
  <si>
    <t>Defense Boon – Enhance target defense for a period (Bard)</t>
  </si>
  <si>
    <t>Delaying Sharp – Delay target enemy and add it to the audience (Bard)</t>
  </si>
  <si>
    <t>Dodge Boon – Enhance target dodge for a period (Bard)</t>
  </si>
  <si>
    <t>Inertia Heal – Heal target ally and delay random enemy (Bard)</t>
  </si>
  <si>
    <t>Quickening Refrain – Quicken all allies in audience (Bard)</t>
  </si>
  <si>
    <t>Resistance Boon – Enhance target elemental resistance for a period (Bard)</t>
  </si>
  <si>
    <t>Sustained Health – Heal target ally.  Can be sustained from turn to turn (Bard)</t>
  </si>
  <si>
    <t>Aria of Purification – Channeled ability that cleanses a target ally of afflictions. Must complete the full channel. (Bard)</t>
  </si>
  <si>
    <t>Blasting Refrain – Refrain that damages all enemies in the audience (Bard)</t>
  </si>
  <si>
    <t>Disorienting Note – Ranged note that deals damage and causes unlucky accuracy (Bard)</t>
  </si>
  <si>
    <t>Quick Note – Healing note that also quickens the target (Bard)</t>
  </si>
  <si>
    <t>Regenerative Heal – Heal that also provides regeneration to the target (Bard)</t>
  </si>
  <si>
    <t>Sharp Note – Ranged note that deals damage with the shattering modification (Bard)</t>
  </si>
  <si>
    <t>Cyclone Barrier – Grant air retaliation and enhance dodge of team.  Delay all enemies (Bard)</t>
  </si>
  <si>
    <t>Double Note – Ranged note that damages two random enemies (Bard)</t>
  </si>
  <si>
    <t>Fortune Calling – Ranged attack that grants lucky to all allies that attack target before next turn (Bard)</t>
  </si>
  <si>
    <t>Healing Refrain – Refrain that heals all allies in the audience (Bard)</t>
  </si>
  <si>
    <t>Lucky Arrow – Ranged attack with blessed accuracy (Bard)</t>
  </si>
  <si>
    <t>Sonic Arrow – Ranged attack with penetration that lowers defense on critical (Bard)</t>
  </si>
  <si>
    <t>Water Favor – Water magic attack that delays all enemies (Bard)</t>
  </si>
  <si>
    <t>Wind Favor – Air magic attack that enhances accuracy of all allies (Bard)</t>
  </si>
  <si>
    <t>Aria of Return – Raises a fallen ally. Must be fully channeled to succeed. More mana-efficient than other resurrections. (Bard)</t>
  </si>
  <si>
    <t>Disenchanting Refrain – Refrain that disenchants all enemies in the audience. (Bard)</t>
  </si>
  <si>
    <t>Earth Favor – Earth magic attack that reduces the damage of the next attack against each ally. (Bard)</t>
  </si>
  <si>
    <t>Flame Favor – Fire magic attack that grants all allies fire retaliation. (Bard)</t>
  </si>
  <si>
    <t>Fortune's Melody – Grants a lucky enchantment to all allies for approximately 3 turns. (Bard)</t>
  </si>
  <si>
    <t>Group Speed Boon – Applies a speed enhancement to all allies for approximately 3 turns. (Bard)</t>
  </si>
  <si>
    <t>Heroic Performance – Applies damage, accuracy, and critical chance enhancements to a single ally for approximately 4 turns. All three trigger Resounding Performance. (Bard)</t>
  </si>
  <si>
    <t>Mirror Wall – Prepared ability. Each ally reflects a flat percentage of damage taken back to the attacker. Lasts until the Bard's next turn. (Bard)</t>
  </si>
  <si>
    <t>Sleet Storm – Four randomly targeting water magic attacks. After all four resolve, applies an accuracy reduction debuff to all enemies as an area effect. (Bard)</t>
  </si>
  <si>
    <t>Crescendo - The Minstrel tracks the number of buff-type ability actions used by any unit between his turns. Each unique buff action adds one stack of Crescendo, with a maximum cap defined per Crescendo ability. Crescendo resets when a Crescendo ability is used. Because buffs tend to be move and minor actions, building a high Crescendo count means investing smaller actions — creating a genuine trade-off between conventional buffing and setting up a powerful Crescendo payoff.</t>
  </si>
  <si>
    <t>Crescendo of Haste – Quickens target ally. Quicken value scales with current Crescendo count. (Minstrel)</t>
  </si>
  <si>
    <t>Euphony – Quickens the Minstrel based on the number of active chords in the song. (Minstrel)</t>
  </si>
  <si>
    <t>Regenerative Gift – Heal target ally and lose regeneration (Minstrel)</t>
  </si>
  <si>
    <t>Song of Anger – Chord that improves damage of allied audience (Minstrel)</t>
  </si>
  <si>
    <t>Song of Protection – Chord that improves defense of allied audience (Minstrel)</t>
  </si>
  <si>
    <t>Burning Song – Dischord that lowers the fire resistance and causes ongoing fire damage to enemy audience (Minstrel)</t>
  </si>
  <si>
    <t>Corruption Recovery – Corrupt damage is reduced over time.  Does not restore health (Minstrel)</t>
  </si>
  <si>
    <t>Fire Reflection – Reflect next fire damage taken by unit (Minstrel)</t>
  </si>
  <si>
    <t>Ice Reflection – Reflect next water damage taken by unit (Minstrel)</t>
  </si>
  <si>
    <t>Crescendo of Mana – Grants mana surge to target ally. Mana value scales with current Crescendo count. (Minstrel)</t>
  </si>
  <si>
    <t>Crescendo of Recovery – Heals target ally. Value scales with current Crescendo count. (Minstrel)</t>
  </si>
  <si>
    <t>Crescendo of Shelter – Applies a damage shield to target ally. Shield value scales with current Crescendo count. (Minstrel)</t>
  </si>
  <si>
    <t>Crescendo of Bleeding – Applies bleed to target enemy. Bleed value scales with current Crescendo count. (Minstrel)</t>
  </si>
  <si>
    <t>Crescendo of Pain – Magic attack against target enemy. Damage scales with current Crescendo count. (Minstrel)</t>
  </si>
  <si>
    <t>Drowning Shot – Ranged attack that causes short duration water bleed on target (Minstrel)</t>
  </si>
  <si>
    <t>Fiery Refrain – Fire magic attack on all enemies in audience (Minstrel)</t>
  </si>
  <si>
    <t>Fire Note – Ranged fire attack that adds target to audience (Minstrel)</t>
  </si>
  <si>
    <t>Minstrel Ministration – Ranged attack and grants regeneration to ally with lowest health (Minstrel)</t>
  </si>
  <si>
    <t>Purifying Stream – Channeled water magic attack that ameliorates afflictions on Minstrel over same period (Minstrel)</t>
  </si>
  <si>
    <t>Recovery Shot – Ranged attack with minimized damage that grants Minstrel regeneration based on what damage roll would have been (Minstrel)</t>
  </si>
  <si>
    <t>Restorative Performance – Channeled ability that heals all allies.  Considered regeneration (Minstrel)</t>
  </si>
  <si>
    <t>Sea Shield Shot – Ranged water attack that grants Minstrel water shielded (Minstrel)</t>
  </si>
  <si>
    <t>Supersonic Pitch – Magic piercing illusory damage that causes distracted (Minstrel)</t>
  </si>
  <si>
    <t>Weakening Note – Ranged attack that weakens damages and adds target to audience (Minstrel)</t>
  </si>
  <si>
    <t>Charming Shot – Ranged attack that charms target (Minstrel)</t>
  </si>
  <si>
    <t>Ballad of Cinders – Fire magic damage versus column and grant all allies fire damage add with next attack  (Jester)</t>
  </si>
  <si>
    <t>Chaos Exposure – Afflict target enemy with a random elemental exposure (Jester)</t>
  </si>
  <si>
    <t>Chaotic Note – Deals random elemental damage and adds target to audience (Jester)</t>
  </si>
  <si>
    <t>Chaotic Refrain – Deal chaos magic damage to all enemies in audience (Jester)</t>
  </si>
  <si>
    <t>Cruel Joke – Ranged attack with one of:  corrupt, cull, heartstrike or decimate (Jester)</t>
  </si>
  <si>
    <t>Cutting Jest – Ranged attack with pinpoint that lowers target damage by pinpoint value (Jester)</t>
  </si>
  <si>
    <t>Prank – Magic attack that deals chaos damage and causes one of:  blind, distracted, slow, wound (Jester)</t>
  </si>
  <si>
    <t>Random Weakness – Ranged attack that afflicts target with a random weakness (Jester)</t>
  </si>
  <si>
    <t>Remora Note – Ranged attack that drains mana from target and adds them to audience (Jester)</t>
  </si>
  <si>
    <t>Satiric Shot – Ranged attack that causes elemental resistance weakness (Jester)</t>
  </si>
  <si>
    <t>Undecided Fate – Chaos Countdown (Jester)</t>
  </si>
  <si>
    <t>Vicious Mockery – Ranged attack that afflicts target with high value jinx and accuracy weakness (Jester)</t>
  </si>
  <si>
    <t>Wind Note – Ranged air attack that adds target to audience (Jester)</t>
  </si>
  <si>
    <t>Aversion Chord – Causes aversion with all enemies in the audience.  Chord (Jester)</t>
  </si>
  <si>
    <t>Cheer Up – Purges mental afflictions and quickens target (Jester)</t>
  </si>
  <si>
    <t>Fiery Charisma – Grant all allies fire damage add to their next attack (Jester)</t>
  </si>
  <si>
    <t>Gibberish – Damage all enemies and they have a chance to lose the next prepared ability they use (Jester)</t>
  </si>
  <si>
    <t>Haste Refrain – Grant haste to audience (Jester)</t>
  </si>
  <si>
    <t>Suffocating Song – Causes all enemies in the audience to take air bleed and have lowered air resist (Jester)</t>
  </si>
  <si>
    <t>Call of the Fire Guard – Grants all allies enhanced fire resistance if the jester’s fire resistance is higher, requires preparation (Jester)</t>
  </si>
  <si>
    <t>Chaos Haste – Grant a random ally unit haste (Jester)</t>
  </si>
  <si>
    <t>Charmed Grace – Grants ally chance to ignore next affliction (Jester)</t>
  </si>
  <si>
    <t>Heckle – Short duration high power accuracy debuff (Jester)</t>
  </si>
  <si>
    <t>Lightning Song – Chord that grants air damage and resistance (Jester)</t>
  </si>
  <si>
    <t>Luck and Health – Grant ally lucky accuracy and damage on next attack.  Requires ally at full health (Jester)</t>
  </si>
  <si>
    <t>Gambits — Gambit abilities either work to great effect or have a negative consequence on failure.</t>
  </si>
  <si>
    <t>Disarm — The Duelist specializes in rare and powerful disarm techniques. She can disarm opponents and take advantage after the target is disarmed.</t>
  </si>
  <si>
    <t>Allied Coordination — For each ally that is ready at the same time the Phalanx uses her abilities, the more powerful they are. Some abilities require multiple allies to be ready simultaneously.</t>
  </si>
  <si>
    <t>Succession — Succession abilities are dual-wield attacks whose second hit gains enhanced effects based on dual-wield attack speed. The faster her attacks land, the more powerful the succession payoff.</t>
  </si>
  <si>
    <t>Bushido — Some Samurai abilities allow enemies to attack her first, though many also delay or reset the enemy's counter afterward. These abilities are stronger relative to the effect of the enemy's action, encouraging the Samurai to fight her most difficult foe.</t>
  </si>
  <si>
    <t>Feints — Feint abilities can come in any action type and all compel an enemy and improve the Swashbuckler's parry chance. They grant a reaction on parrying and require a level of expertise.</t>
  </si>
  <si>
    <t>Unstoppable Abilities — Dreadnaughts can use their defense to augment physical attacks, enhancing damage or causing other effects.</t>
  </si>
  <si>
    <t>Scavenged Abilities — Scavenged abilities are prepared. On preparation, one of the six primary elements (air, earth, fire, water, light, dark) is randomly selected and locked in. The chosen element is displayed publicly and cannot be changed without consuming or disrupting the ability. This makes scavenged abilities less flexible than standard abilities but potentially more powerful, as the element is committed before targeting decisions are made.</t>
  </si>
  <si>
    <t>Premade Concoctions — Premade abilities begin each wave already prepared at no resource or action cost. The first use requires no ammo and the prepared state cannot be disrupted in the conventional sense — only breaking the vial through combat disruption prevents it. After the first use, premade abilities must be re-prepared using the standard preparation system with a mana cost and can be disrupted during preparation. Premades are slightly less powerful than equivalent standard abilities in exchange for their zero-cost first use.</t>
  </si>
  <si>
    <t>Accumulation — Accumulation abilities have two uses. The first use activates the ability and begins accumulating power; the ability grows stronger with each clock tick it remains active. The second use expends all accumulated power in a single discharge. The three Accumulator abilities (Beam, Burst, Storm) consume all active ammo on first use — the amount consumed and the active ammo type at that moment determine the base power and damage type when fired. Accumulating Detonation and Accumulating Trap accumulate power over time with no ammo cost.</t>
  </si>
  <si>
    <t>Modifications — Modifications are toggled abilities that alter how the Tinker and her companions function. Each modification costs a move action to toggle on and a move action to toggle off. Any number of modifications can be active simultaneously. Some modifications affect only the Tinker’s abilities, some affect only the companion, and some affect both. Four major abilities — Modular Bomb, Modular Ray, Modular Trap, and Modular Beam — each function differently depending on which modifications are currently active.</t>
  </si>
  <si>
    <t>Assistants — Assistant abilities are move-action enchantments placed on chosen allies. Each assistant type grants a different proc that fires whenever the assigned ally attacks. Multiple different assistant types can be active simultaneously on different allies. Each assistant type can only be assigned to one ally at a time — reassigning it to a new ally removes it from the previous one. Assistants that use ammo consume one ammo each time their proc fires. Assistants persist on the ally until reassigned.</t>
  </si>
  <si>
    <t>Friendly Fire — The Bomber’s bomb abilities deal high area damage but apply the same damage to allies as to enemies. Base damage values are identical for all targets — there is no ally discount. Scaling abilities scale the same way for all targets.</t>
  </si>
  <si>
    <t>Called Shots — Called shot abilities are prepared as a minor action. Each called shot names a specific target at preparation time and applies a powerful secondary effect to the first attack ability used against that target on the following turn. Without the capstone skill Quick Call, the called shot cannot be used and applied on the same turn — the minor action prepares the effect and the attack comes next turn.</t>
  </si>
  <si>
    <t>Concoction Detonations — The Savant’s six concoction abilities are detonations with three phases. While placed on a target they apply an ongoing effect. Simultaneously, they accumulate power each clock tick from the moment of placement. When the detonation chain fires, the discharge effect scales with accumulated power. Concoctions also auto-detonate after a period determined by ammo consumed at placement — more ammo extends the active window, allowing greater accumulation and longer ongoing effect duration before the automatic discharge.</t>
  </si>
  <si>
    <t>Siege Engine Operation — Siege engine companions (Ballista, Battering Ram, Catapult) can act on their own clock turns, but their base speed is extremely low. Without the Siege Engineer spending actions to advance them, they fire infrequently. The Siege Engineer’s move and minor toolkit exists largely to accelerate siege companions — quickening them, fuelling them with ammo for haste, and upgrading their next action via Siege Command.</t>
  </si>
  <si>
    <t>Consequences — Consequence abilities generate Anguish on use and deal a deferred self-damage cost at the beginning of the Brute's next turn. Only the initial use generates Anguish; the deferred damage does not.</t>
  </si>
  <si>
    <t>Reckless Abilities — Reckless abilities are powerful attacks that negate all active defenses and counter chances until the Raider's next turn. These abilities are further enhanced based on the total value of those active defenses at the moment of use.</t>
  </si>
  <si>
    <t>Exertion — Exertion abilities have reduced accuracy. On a miss, the attack repeats targeting a random enemy and deals backbiting self-damage to the Berserker. This self-damage generates Anguish.</t>
  </si>
  <si>
    <t>Rampage — Rampage accumulates as enemies are killed. Personal kills grant a higher Rampage bonus than team kills. Rampage enhances many of the Marauder's abilities, primarily scaling damage and speed.</t>
  </si>
  <si>
    <t>Block Stacking — When the Viking has an ability prepared, each block made adds a charge to that specific ability. Multiple prepared abilities accumulate charges independently. When the ability fires, it consumes all stacks for enhanced damage or effect. Stacks are lost if the ability is disrupted.</t>
  </si>
  <si>
    <t>Brink — Brink abilities become available for one turn after the Rager's cumulative damage dealt crosses a fixed threshold. This threshold tracks damage across multiple hits and turns. Once the threshold is crossed, unused Brink abilities expire at the end of the turn.</t>
  </si>
  <si>
    <t>Purity Amplification — Purity abilities amplify in power each time they are used without triggering their cancellation condition. Each Purity has its own independent stack and cancellation condition.</t>
  </si>
  <si>
    <t>Healing Threshold — The Cannibal can use threshold abilities when she has received enough healing that could actually be applied to her. Overhealing — healing above maximum health — does not count. The threshold accumulates across multiple heals. Some threshold abilities are prepared and activate automatically when the threshold is met; others require manual activation.</t>
  </si>
  <si>
    <t>Massive Damage — Massive damage occurs when a single attack deals damage equal to or exceeding a set percentage of the target's maximum health. This threshold scales with target health rather than the Destroyer's stats.</t>
  </si>
  <si>
    <t>Beast Forms are ongoing minor abilities that consume Anguish and provide continuous stat bonuses with additional effects. Only one form can be active at a time — activating a new form replaces the previous one immediately.</t>
  </si>
  <si>
    <t>“You can trust me with your life, as long as the gold is good.”</t>
  </si>
  <si>
    <t>“To get to the king, you have to get through me.”</t>
  </si>
  <si>
    <t>“By my liege and blade, I will not let you fall.”</t>
  </si>
  <si>
    <t>“You shall see the light of Hugh.  Accept its glory or burn by it.”</t>
  </si>
  <si>
    <t>“Lightning is ideal for keeping your opponents off-balance, though some complain it is unpredictable.”</t>
  </si>
  <si>
    <t>“Acid is ideal for destroying an opponent’s defenses, though some complain it works too slow.”</t>
  </si>
  <si>
    <t>“You can get anything for the right price.”</t>
  </si>
  <si>
    <t>“Let me tell you a joke.”</t>
  </si>
  <si>
    <t>“I sing of death and despair.  It is an all-too-common song.”</t>
  </si>
  <si>
    <t>Baphoment</t>
  </si>
  <si>
    <t>“The light will shine, and burn corruption away.”</t>
  </si>
  <si>
    <t>“Have you met my friends yet?”</t>
  </si>
  <si>
    <t>“Everything will be in balance.”</t>
  </si>
  <si>
    <t>“These are the souls bound to us, the spirits that guide our path.”</t>
  </si>
  <si>
    <t>“I have seen your fate written in the stars.”</t>
  </si>
  <si>
    <t>“There are things from beyond our realm that can serve us very well.  Or perhaps we shall serve them.”</t>
  </si>
  <si>
    <t>“Pray for me now and at the hour of my death.”</t>
  </si>
  <si>
    <t>“My faith shall protect me from illness.”</t>
  </si>
  <si>
    <t>“And so God filled the flesh of man with his own divinity to protect us from the Calamities that faced the world.”</t>
  </si>
  <si>
    <t>“You’re not dying on me.  Not here.  Not now.”</t>
  </si>
  <si>
    <t>“Begone.  Back to hell, foul spirit.”</t>
  </si>
  <si>
    <t>“Some say we are mere dreams of his. Let us make them happy dreams.”</t>
  </si>
  <si>
    <t>“The effects of this disease are most intriguing.”</t>
  </si>
  <si>
    <t>“I do not care whether you are guilty or not, only that you were sent to me.”</t>
  </si>
  <si>
    <t>“By Hugh, these bastards won’t just stay buried, will they?”</t>
  </si>
  <si>
    <t>“Look at him, swaying in the wind, like a carrion banner.”</t>
  </si>
  <si>
    <t>“Your sins are so intricate, so delicious.  You are quite the feast.”</t>
  </si>
  <si>
    <t>“Sleep now.  Let it all fade away.”</t>
  </si>
  <si>
    <t>“Let me give you the mercy of oblivion”</t>
  </si>
  <si>
    <t>“It is no longer reality that threatens you the most.”</t>
  </si>
  <si>
    <t>During the war, the Trader States deployed scouts as the eyes of the Concord advance, mapping Abyssal territory and feeding intelligence back to the supply lines that won the war. Five years later, formal Scout units have largely dissolved, and most have traded military contracts for civilian work — surveyors, guides, pathfinders for merchant expeditions into the Abyssal Lands. The skills transfer cleanly. The pay is worse.</t>
  </si>
  <si>
    <t>The Lion Woods Lodges are old institutions, older than the war, older than most of the nations that now send their wealthy to hunt there. Lodge Huntsmen follow a strict code — clean kills, respected quarry, proper ceremony. To outsiders it looks like theater. To a Huntsman, it is the only thing separating civilization from savagery.</t>
  </si>
  <si>
    <t>The Trader States never romanticized archery. The crossbow was a tool of war, easier to train, easier to standardize, easier to supply. Crossbowmen served in regimented infantry units, and their discipline shows in everything they do — methodical, patient, institutional. Many now serve as caravan guards or city watch, bringing that same regimental precision to peacetime work.</t>
  </si>
  <si>
    <t>Nobody teaches you to be a Stalker. You learn it from the Abyssal Lands themselves, from years of hunting things that hunt you back. Stalkers have a seedier reputation than most archers — they operate in moral grey areas, take contracts others won't, and rarely ask questions about their quarry. In a land full of desperate people, they are rarely short of work.</t>
  </si>
  <si>
    <t>The Lodges of the Lion Woods did not consult the locals when they drew their boundaries. Poachers are what happens when people who have hunted these woods for generations are told they need a permit to feed their families. Some are purely opportunistic, selling to wealthy buyers who want exotic meat without the Lodge fees. Others see themselves as something closer to resistors.</t>
  </si>
  <si>
    <t>The Hunter's Guild expanded its mandate after the war, turning its tracking expertise toward war criminals, Abyssal collaborators, and fugitives. It pays well and carries a veneer of legitimacy. The reality is messier — a Trader States bounty hunter pursuing a Dynasian war criminal is a spy to Dynasian eyes, and the Abyssal Lands have no authority to appeal to. Most Bounty Hunters develop a pragmatic relationship with moral complexity early in their careers.</t>
  </si>
  <si>
    <t>Dynasia's Marksmen were its answer to the massed enemy formations of the Abyssal war — elite archers trained to break lines, take officers, and hold positions against overwhelming numbers. They carried the same cultural weight as English longbowmen, celebrated in ballads and given honors. Post-war, many struggle with the gap between that reputation and the grinding reality of peacetime, where their skills feel outsized for the problems at hand.</t>
  </si>
  <si>
    <t>Archery contests exploded in popularity in the five years since the Concord's victory — a way to celebrate survival, maintain martial culture, and give veterans somewhere to put their edge. Sharpshooters are the products of that culture, trained not in war but in competition, where consistency and nerve under pressure are everything. They lack the battlefield experience of Marksmen but often surpass them in pure technical precision.</t>
  </si>
  <si>
    <t>Falconry in Dynasia is older than the GodKing's church and considerably more honest about what it is — a display of wealth, patience, and mastery. Noble families have maintained their lines of trained birds for generations, and the Falconer subclass reflects that aristocratic lineage. Outside Dynasia, Falconers are curiosities, their methods considered elaborate and their birds an unnecessary extravagance. Inside Dynasia, a Falconer without noble blood is almost unheard of.</t>
  </si>
  <si>
    <t>The Toxophilites do not belong to any nation and are not interested in your war. Theirs is a tradition of archery as devotion — the bow as instrument, the shot as meditation, accuracy as a form of self-knowledge. Masters pass the tradition to single students over years of rigorous study. Most archers find them insufferable. Most archers also secretly wish they could shoot like them.</t>
  </si>
  <si>
    <t>Ameliorate Suffering – Ameliorates effects of damage afflictions on target ally (Balladeer)</t>
  </si>
  <si>
    <t>Call of the Earth Guard – Grants all allies enhanced earth resistance if the balladeer’s earth resistance is higher, requires preparation (Balladeer)</t>
  </si>
  <si>
    <t>Earth Song – Chord that grants earth damage and resistance (Balladeer)</t>
  </si>
  <si>
    <t>Emergency Regeneration – Grant target ally regeneration until they are no longer endangered (Balladeer)</t>
  </si>
  <si>
    <t>Momentary Earth Shield – Grants ally earth shield until the end of their next turn (Balladeer)</t>
  </si>
  <si>
    <t>Reinforce Litany – Refreshes the duration of all active litanies on the target without adding stacks, granting extra time to reapply. (Balladeer)</t>
  </si>
  <si>
    <t>Dark Empowerment, Momentary – Target ally gains dark empowerment until end of turn (Dirge Singer)</t>
  </si>
  <si>
    <t>Dark Melody – Gain mana, requires only dischords in song (Dirge Singer)</t>
  </si>
  <si>
    <t>Painful Song – Increases the power and potency of damage afflictions applied to enemies affected by song (Dirge Singer)</t>
  </si>
  <si>
    <t>Shared Vampirism – Next life drain ability also heals targeted ally (Dirge Singer)</t>
  </si>
  <si>
    <t>Stunning Cacophony – Cacophony ability — stuns target enemy based on affliction count. (Dirge Singer)</t>
  </si>
  <si>
    <t>Acid Reflection – Reflect next earth damage taken by unit (Balladeer)</t>
  </si>
  <si>
    <t>Corroding Song – Dischord that causes an earth bleed and lowers earth resist (Balladeer)</t>
  </si>
  <si>
    <t>Corruption Revitalization – Reduces corruption on target ally and heals based on amount removed. (Balladeer)</t>
  </si>
  <si>
    <t>Fortification Note – Buff that grants target fortification and adds them to audience (Balladeer)</t>
  </si>
  <si>
    <t>Litany of Affliction – Applies a stacking litany that lowers the target's affliction resistance. Duration resets and value increases per cast, up to 5 stacks. (Balladeer)</t>
  </si>
  <si>
    <t>Litany of Protection – Applies a stacking litany that increases the target's defense. Duration resets and value increases per cast, up to 5 stacks. (Balladeer)</t>
  </si>
  <si>
    <t>Litany of Restoration – Applies a stacking litany that grants the target regeneration. Duration resets and value increases per cast, up to 5 stacks. (Balladeer)</t>
  </si>
  <si>
    <t>Vicious Reflection – Reflect damage of next critical hit that targets unit (Balladeer)</t>
  </si>
  <si>
    <t>Decisive Purge – Purges target ally. Triggers following an enemy death or becoming endangered. (Dirge Singer)</t>
  </si>
  <si>
    <t>Decisive Rejuvenation – Heals and regenerates target ally. Triggers following an enemy death or becoming endangered. (Dirge Singer)</t>
  </si>
  <si>
    <t>Decrepit Refrain – Lower damage of all enemies in audience for a period (Dirge Singer)</t>
  </si>
  <si>
    <t>Disturbing Cacophony – Cacophony ability — disrupts all enemies, scaled by affliction count. (Dirge Singer)</t>
  </si>
  <si>
    <t>Fatal Reflection – Reflect next death effect that targets unit (Dirge Singer)</t>
  </si>
  <si>
    <t>Moon Reflection – Reflect next dark damage taken by unit (Dirge Singer)</t>
  </si>
  <si>
    <t>Song of Torment – Increases all aspects of afflictions used by allies affected by song (Dirge Singer)</t>
  </si>
  <si>
    <t>Acid Salt Shot – Ranged earth attack with piercing (Balladeer)</t>
  </si>
  <si>
    <t>Ballad of Mountains – Earth magic versus row and grant all allies earth damage add with next attack (Balladeer)</t>
  </si>
  <si>
    <t>Ballad of Storms – Air magic storm that grants allies lightning damage to next attack (Balladeer)</t>
  </si>
  <si>
    <t>Blessing Chorus – Ranged attack with blessed damage and delay self.  Allies’ attacks against target have blessed damage until next turn (Balladeer)</t>
  </si>
  <si>
    <t>Heavy Chorus – Ranged attack with increased damage and delay self.  Allies’ attacks against target have increased damage until next turn (Balladeer)</t>
  </si>
  <si>
    <t>Litany of Blood – Applies a stacking litany that deals untyped bleed to the target. Duration resets and value increases per cast, up to 5 stacks. (Balladeer)</t>
  </si>
  <si>
    <t>Litany of Power – Applies a stacking litany that increases the target's damage. Duration resets and value increases per cast, up to 5 stacks. (Balladeer)</t>
  </si>
  <si>
    <t>Litany of Illusion – Applies a stacking litany that increases the target's illusory damage. Duration resets and value increases per cast, up to 5 stacks. (Balladeer)</t>
  </si>
  <si>
    <t>Rock Chorus – Ranged attack with earth damage add and delay self.  Allies’ attacks against target have earth damage add until next turn (Balladeer)</t>
  </si>
  <si>
    <t>Rock Note – Ranged earth note that adds target to audience (Balladeer)</t>
  </si>
  <si>
    <t>Rootsong – Ranged attack that deals earth damage, slows target, and adds them to audience (Balladeer)</t>
  </si>
  <si>
    <t>Corrupt Cacophony – Cacophony ability — corrupt magic attack against target, scaled by non-damaging afflictions applied since the Dirge Singer's last turn. (Dirge Singer)</t>
  </si>
  <si>
    <t>Dark Cacophony – Cacophony ability — dark magic attack against all enemies, scaled by affliction count. (Dirge Singer)</t>
  </si>
  <si>
    <t>Decisive Resurrection – Raises a fallen ally. Triggers only following an enemy death or when an enemy becomes endangered. (Dirge Singer)</t>
  </si>
  <si>
    <t>Doom Dirge – Applies a cull countdown to all enemies. (Dirge Singer)</t>
  </si>
  <si>
    <t>Doom Lyrics – Applies a cull countdown to a single enemy. (Dirge Singer)</t>
  </si>
  <si>
    <t>Drain Corruption – Ranged attack that drains life based on corruption on target (Dirge Singer)</t>
  </si>
  <si>
    <t>Echoing Cacophony – Cacophony ability — multi-hit magic attack against random targets, scaled by affliction count. (Dirge Singer)</t>
  </si>
  <si>
    <t>Ghost Note – Grants ally intangible and countdown heal until next turn, adds ally to audience (Dirge Singer)</t>
  </si>
  <si>
    <t>Seventh Song Refrain – Drains all enemies in audience and spreads heal among all allies in audience (Dirge Singer)</t>
  </si>
  <si>
    <t>Storm Cacophony – Cacophony ability — air magic storm attack, scaled by affliction count. (Dirge Singer)</t>
  </si>
  <si>
    <t>Vampiric Cacophony – Cacophony ability — life drain attack against target, scaled by affliction count. (Dirge Singer)</t>
  </si>
  <si>
    <t>Vampiric Note – Ranged note that drains life from target and adds them to the audience. (Dirge Singer)</t>
  </si>
  <si>
    <t>Wail of the Banshee – Channeled dark magic attack against all enemies. Damage and culling threshold both increase over the channel duration. Can be interrupted. (Dirge Singer)</t>
  </si>
  <si>
    <t>Cacophony abilities scale in power based on the number of unique non-damaging debuff actions applied to any unit by any ally between the end of the Dirge Singer's previous turn and the end of his current turn. Each distinct debuff action adds one stack, up to a maximum of 10. The count resets at the end of the Dirge Singer's turn.</t>
  </si>
  <si>
    <t>Call of the Water Guard – Grants all allies enhanced water resistance if the drummer’s water resistance is higher, requires preparation (Drummer)</t>
  </si>
  <si>
    <t>Disrupting Song – Increases chances of enemies in the audience to be disrupted. (Drummer)</t>
  </si>
  <si>
    <t>Favor of Nergal – “Nergal, who rules the darkness, grant me your favor” – Heals target ally and grants dark damage add (Drummer)</t>
  </si>
  <si>
    <t>Greater Favor – Increase the value of damage adds present on the target until next turn (Drummer)</t>
  </si>
  <si>
    <t>Ice Song – Grants water damage and resistance to audience (Drummer)</t>
  </si>
  <si>
    <t>Steady Attack – Reduce damage range of next attack by enemy (Drummer)</t>
  </si>
  <si>
    <t>Drowning Song – Causes enemies in the audience to take ongoing water damage and have lower water resistance (Drummer)</t>
  </si>
  <si>
    <t>Favor of Enlil – Heals and quickens target ally and grants air damage add (Drummer)</t>
  </si>
  <si>
    <t>Favor of Shamash – Heals and purges target ally and grants light damage add (Drummer)</t>
  </si>
  <si>
    <t>Favor of Tammuz – “Tammuz, father of the earth, grant me your favor” – Heals target ally and grants earth damage add (Drummer)</t>
  </si>
  <si>
    <t>Heavy Note – Grants target ally increased minimum damage and a chance to disrupt with next attack; adds target to the audience (Drummer)</t>
  </si>
  <si>
    <t>Steady Recovery – Grant all allies a short duration regeneration (Drummer)</t>
  </si>
  <si>
    <t>Ballad of the Waves – Water magic attack versus all that grants all allies water damage add with next attack (Drummer)</t>
  </si>
  <si>
    <t>Crashing Waves – Magic water storm attack (Drummer)</t>
  </si>
  <si>
    <t>Deafening Refrain – Heavy damage to audience while distracting and disrupting them. (Drummer)</t>
  </si>
  <si>
    <t>Disrupting Note – Ranged attack that has a chance to disrupt and adds target to audience (Drummer)</t>
  </si>
  <si>
    <t>Favor of Marduk – “Marduk, Lord of the Seas, grant me your favor” – Prepared heal for the entire team that also grants water damage add (Drummer)</t>
  </si>
  <si>
    <t>Frost Note – Ranged water attack that adds target to audience (Drummer)</t>
  </si>
  <si>
    <t>Heavy Refrain – Targets all members of the audience, dealing damage and delaying (Drummer)</t>
  </si>
  <si>
    <t>Iceberg – Water magic attack versus all with a chance to proc prone (Drummer)</t>
  </si>
  <si>
    <t>Sudden Storm Bolt – Magic air attack against random enemy with sudden and disruption (Drummer)</t>
  </si>
  <si>
    <t>Thundering Beat – Air magic attack versus all enemies that stuns. (Drummer)</t>
  </si>
  <si>
    <t>Trident Beam – Magic attack versus three random columns, dealing, in order, earth, water, and air damage. (Drummer)</t>
  </si>
  <si>
    <t>Tsunami Shot – Ranged attack with a chance to proc water damage versus all enemies (Drummer)</t>
  </si>
  <si>
    <t>Wave Chorus – Water ranged attack that grants allies water damage add to their next attack (Drummer)</t>
  </si>
  <si>
    <t>Every tribe has them — the biggest, the strongest, the ones who lead from the front because nothing has ever stopped them yet. Brutes are not a tradition so much as a fact of tribal life, found in Horse Tribes and Wolf Tribes and every desperate settlement scratching out existence in the Abyssal Lands. Civilized soldiers call them unsophisticated. They are usually saying this while retreating.</t>
  </si>
  <si>
    <t>When the war ended, not everyone received liberation equally. Some peoples found themselves displaced twice — first by the Abyssals, then by the Concord's redrawing of the world. Vandal bands formed in the margins of the Abyssal Lands from these dispossessed groups, united less by tribe or blood than by shared grievance. Their destructive reputation is not entirely unearned, but neither is it the whole story.</t>
  </si>
  <si>
    <t>The Trader States and Dynasia both discovered the same uncomfortable truth during the war — sometimes you need someone who simply does not care what they break. Destroyers were recruited from tribal warriors and shaped into military specialists, siege-breakers and fortification-wreckers deployed where finesse was beside the point. They occupy an uneasy place, too institutionalized for the tribes, too savage for polite military society.</t>
  </si>
  <si>
    <t>Somewhere in the deep tribal territories, certain warriors began teaching that rage was not a weapon to be unleashed but a fire to be tended. Fury lodges exist quietly within and between tribes, passing their discipline from master to student with something approaching monastic rigor. Where the Berserker loses himself in battle, the Fury never does. Outsiders who expect a screaming savage are often the last ones surprised.</t>
  </si>
  <si>
    <t>The old Valisian crews have sailed and raided and fought since before the Confederacy existed, and they intend to keep doing so long after political arrangements come and go. Vikings carry the weight of that cultural identity proudly — the longships, the reputation, the songs. Paradoxically they are among the most loyal to the Grand Commodore, because the Confederacy is their institution, built on their tradition, and they have no intention of letting newer members dilute it.</t>
  </si>
  <si>
    <t>Land-bound and relentless, Marauders measure themselves in kills and territory held. They exist across the Abyssal Lands in various tribal and non-tribal forms, defined less by culture than by philosophy — that dominance is proven through accumulation, that every battle is an opportunity to add to a tally that matters. Some tribes regard Marauder traditions with respect. Others consider them a corruption of what honorable warfare means.</t>
  </si>
  <si>
    <t>The practice exists across many tribes and outside the tribal structure entirely, and it is rarely what outsiders imagine. In its traditional form it is ritual — consuming the strength of a worthy enemy, honoring them through incorporation. Cults have taken that ritual and hollowed it into something genuinely vile, which has poisoned the reputation of practitioners who still follow the old ways. The distinction matters enormously to those who observe it. It matters very little to those who fear them.</t>
  </si>
  <si>
    <t>The Valis Confederacy produced a particular type of fighter during the war — one who could shift on a heartbeat from disciplined defense to reckless overwhelming assault. Raiders trained that instinct into a fighting style, the sudden lurch from shield to sword that breaks formations and unnerves veterans. Post-war, many Raiders have drifted into mercenary work in the Abyssal Lands, where that volatile quality is either prized or feared depending on who's hiring.</t>
  </si>
  <si>
    <t>The Berserker does not choose to lose control. That is the point. The tradition, found across tribal cultures in various forms, is built around a fighter whose rage responds to damage, to threat, to the heat of battle — reactive and escalating. Tribes that produce Berserkers regard them with a mixture of pride and wariness. They are invaluable in the right circumstances. The right circumstances require careful management.</t>
  </si>
  <si>
    <t>Every animal tribe tells stories of warriors who went so deep into their totem identity that they stopped being entirely human. Most are legends. Some are not. Beastlords emerge rarely, across all tribes, and when they do they tend to outgrow the tribe that produced them — not through rejection but through transcendence. They carry their tribal origins with them but belong to something older and wilder, a connection to the animal world that no lodge or tradition fully owns or understands.</t>
  </si>
  <si>
    <t>Preliminary Action, Flank All</t>
  </si>
  <si>
    <t>Preliminary Action, Damage All</t>
  </si>
  <si>
    <t>Aim Switch, Follow Up Damage</t>
  </si>
  <si>
    <t>Aim Amount, First Attack</t>
  </si>
  <si>
    <t>Preliminary Action, Bleed All</t>
  </si>
  <si>
    <t>Preliminary Action, Stun All</t>
  </si>
  <si>
    <t>Aim Switch, Penetration</t>
  </si>
  <si>
    <t>Aim Threshold, Sudden</t>
  </si>
  <si>
    <t>Rage Bonus, Defense</t>
  </si>
  <si>
    <t>Rage Gain, Magic Damage</t>
  </si>
  <si>
    <t>Rage Addendum, Stubborn</t>
  </si>
  <si>
    <t>Rage Amount, Rage Costs</t>
  </si>
  <si>
    <t>Rage Bonus, Clobbering</t>
  </si>
  <si>
    <t>Rage Amount, Benefit</t>
  </si>
  <si>
    <t>Rage Gain, Afflicted</t>
  </si>
  <si>
    <t>Rage Entry, Enduring</t>
  </si>
  <si>
    <t>Berserk Attack, Compel</t>
  </si>
  <si>
    <t>Starting Chord, Song of Protection</t>
  </si>
  <si>
    <t>Song Effects, Flats</t>
  </si>
  <si>
    <t>Song Effects, Chord</t>
  </si>
  <si>
    <t>Song Effects, Uptempo</t>
  </si>
  <si>
    <t>Song Audience, Quicken</t>
  </si>
  <si>
    <t>Starting Dischord, Burning Song</t>
  </si>
  <si>
    <t>Song Audience, Enchant</t>
  </si>
  <si>
    <t>Summoning Enchant, Damage Shield</t>
  </si>
  <si>
    <t>Summoning Action, Control</t>
  </si>
  <si>
    <t>Alignment Amount, Initial Eros</t>
  </si>
  <si>
    <t>Alignment Amount, Initial Thanatos</t>
  </si>
  <si>
    <t>Alignment Trigger, Thanatos, Hidden All</t>
  </si>
  <si>
    <t>Summoning Enchant, Regeneration</t>
  </si>
  <si>
    <t>Alignment Focus, Eros Affliction Resistance/Thanatos Affliction Power</t>
  </si>
  <si>
    <t>Summoning Action, Afflict</t>
  </si>
  <si>
    <t>Alignment Generation, Distance</t>
  </si>
  <si>
    <t>Divinity Bonus Mana Generation</t>
  </si>
  <si>
    <t>Minimum Divinity</t>
  </si>
  <si>
    <t>Divinity Bonus Enchant Power</t>
  </si>
  <si>
    <t>Heal Critical Double</t>
  </si>
  <si>
    <t>Divinity Bonus Affliction Resist</t>
  </si>
  <si>
    <t>Heal Critical Damage Shield</t>
  </si>
  <si>
    <t>Divinity Use Illuminate</t>
  </si>
  <si>
    <t>Weapon Style, Chain Critical Chance</t>
  </si>
  <si>
    <t>Expertise Power, Critical Chance</t>
  </si>
  <si>
    <t>Expertise Gain, Starting Expertise</t>
  </si>
  <si>
    <t>Stance, Starting Critical</t>
  </si>
  <si>
    <t>Expertise Power, Critical Damage</t>
  </si>
  <si>
    <t>Weapon Style, Chain Damage</t>
  </si>
  <si>
    <t>Stance, Advanced Damage</t>
  </si>
  <si>
    <t>Stance, Advanced Critical</t>
  </si>
  <si>
    <t>Guard Bonus, Share Defense</t>
  </si>
  <si>
    <t>Guarded Reaction, Attack and Compel</t>
  </si>
  <si>
    <t>Threshold, Increased Threshold Gain</t>
  </si>
  <si>
    <t>Guard Advancement, Full</t>
  </si>
  <si>
    <t>Phalanx, Elemental Resistance</t>
  </si>
  <si>
    <t>Threshold, Stored Threshold</t>
  </si>
  <si>
    <t>Guard Extra, Two Guards</t>
  </si>
  <si>
    <t>Guard Bonus, Share Defensive Procs</t>
  </si>
  <si>
    <t>Chakra Change, Speed</t>
  </si>
  <si>
    <t>Chakra Effects, Quicken</t>
  </si>
  <si>
    <t>Chakra Change, Increased Damage</t>
  </si>
  <si>
    <t>Chakra Change, Increased Defense</t>
  </si>
  <si>
    <t>Chakra Effects, Damage Bonus</t>
  </si>
  <si>
    <t>Chakra Change, Increased Critical Chance</t>
  </si>
  <si>
    <t>Chakra Completion, Quicken All</t>
  </si>
  <si>
    <t>Chakra Preparation, Open Heart</t>
  </si>
  <si>
    <t>Influence Effects, Illusory</t>
  </si>
  <si>
    <t>Influence Affliction, Accuracy Weakness</t>
  </si>
  <si>
    <t>Wild Surge, Enchant Duration</t>
  </si>
  <si>
    <t>Influence Advantage, Stunning</t>
  </si>
  <si>
    <t>Influence Aura, Control Defense</t>
  </si>
  <si>
    <t>Influence Effects, Earth</t>
  </si>
  <si>
    <t>Influence Aura, Disenchant Resistance</t>
  </si>
  <si>
    <t>Total Influence, Pyroclastic Explosion</t>
  </si>
  <si>
    <t>Soul Element, Water</t>
  </si>
  <si>
    <t>Soul Power Amount, Reduce Fugue Penalty</t>
  </si>
  <si>
    <t>Soul Ability, Increased Enchant Power</t>
  </si>
  <si>
    <t>Soul Fugue, Dodge</t>
  </si>
  <si>
    <t>Soul Power Generation, while Incapacitated</t>
  </si>
  <si>
    <t>Soul Orb Change, Purge</t>
  </si>
  <si>
    <t>Soul Orb Enchant, Reaping</t>
  </si>
  <si>
    <t>Soul Auto, Massive</t>
  </si>
  <si>
    <t>Soul Fugue, Counter</t>
  </si>
  <si>
    <t>Advantage Gain, On Critical</t>
  </si>
  <si>
    <t>Advantage Bonus, Damage</t>
  </si>
  <si>
    <t>Initial Poison, Delay</t>
  </si>
  <si>
    <t>Backstabbing, Damage</t>
  </si>
  <si>
    <t>Initial Poison, Air Damage</t>
  </si>
  <si>
    <t>Advantage Amount, Starting</t>
  </si>
  <si>
    <t>Advantage Amount, Maximum</t>
  </si>
  <si>
    <t>Advantage Amount, Minimum</t>
  </si>
  <si>
    <t>Rune Defense, Start with Water Defense</t>
  </si>
  <si>
    <t>Rune Defense, Start with Air Defense</t>
  </si>
  <si>
    <t>Rune Defense, Start with Earth Defense</t>
  </si>
  <si>
    <t>Rune Element, Start with Light Element</t>
  </si>
  <si>
    <t>Rune Procs, Increased Defense Rune Procs</t>
  </si>
  <si>
    <t>Rune Specialization, Defense Rune Cost</t>
  </si>
  <si>
    <t>Rune Trick, Compel on Defense Rune</t>
  </si>
  <si>
    <t>Elemental Add-On, Air</t>
  </si>
  <si>
    <t>Challenge Death, Quicken</t>
  </si>
  <si>
    <t>Challenge Bonus, Dodge versus Challenged</t>
  </si>
  <si>
    <t>Elemental Defenses, Air Retaliation</t>
  </si>
  <si>
    <t>Challenge Bonus, Counter Chance versus Challenged</t>
  </si>
  <si>
    <t>Elemental Charges, Air Disrupt</t>
  </si>
  <si>
    <t>Elemental Charges, Fire Piercing</t>
  </si>
  <si>
    <t>Ammo Switch, Mana Generation</t>
  </si>
  <si>
    <t>Reload Effect, Extra Ammo</t>
  </si>
  <si>
    <t>Detonation Effect, Purge</t>
  </si>
  <si>
    <t>Teknos Autoload, On Companion Death</t>
  </si>
  <si>
    <t>Extra Ammo, Earth</t>
  </si>
  <si>
    <t>Companion Boost, Speed</t>
  </si>
  <si>
    <t>Teknos Autoload, On Kill</t>
  </si>
  <si>
    <t>Extra Ammo, Magic</t>
  </si>
  <si>
    <t>Ammo Specialization, Earth</t>
  </si>
  <si>
    <t>Malediction Effect, Reduced Damage</t>
  </si>
  <si>
    <t>Malediction Trigger, Delay</t>
  </si>
  <si>
    <t>Malediction Death, Heal</t>
  </si>
  <si>
    <t>Malediction Bonus, Mana Generation</t>
  </si>
  <si>
    <t>Malediction Effect, Air Hex</t>
  </si>
  <si>
    <t>Malediction Effect, Earth Hex</t>
  </si>
  <si>
    <t>Malediction Susceptibility, Air</t>
  </si>
  <si>
    <t>Conflux Bonus, Mana Generation</t>
  </si>
  <si>
    <t>Conflux Bonus, Companion Damage</t>
  </si>
  <si>
    <t>Conflux Start, Fire</t>
  </si>
  <si>
    <t>Conflux Start, Air</t>
  </si>
  <si>
    <t>Conflux Start, Water</t>
  </si>
  <si>
    <t>Conflux Start, Earth</t>
  </si>
  <si>
    <t>Elemental Boost, Water Delay</t>
  </si>
  <si>
    <t>Conflux Conserve, Earth</t>
  </si>
  <si>
    <t>Conflux Conserve, Fire</t>
  </si>
  <si>
    <t>Conflux Conserve, 2 Random</t>
  </si>
  <si>
    <t>Aim Bonus, Enhanced Damage</t>
  </si>
  <si>
    <t>Aim Amount, Aim when ally attacks target</t>
  </si>
  <si>
    <t>Aim Threshold, Insidious</t>
  </si>
  <si>
    <t>Aim Amount, Reduced Cost</t>
  </si>
  <si>
    <t>Aim Bonus, Enhanced Critical Chance</t>
  </si>
  <si>
    <t>Aim Bonus, Enhanced Speed</t>
  </si>
  <si>
    <t>Berserk Attack, Double</t>
  </si>
  <si>
    <t>Rage Bonus, Shattering</t>
  </si>
  <si>
    <t>Rage Addendum, Vengeance</t>
  </si>
  <si>
    <t>Rage Bonus, Dodge</t>
  </si>
  <si>
    <t>Rage Gain, Ally Death</t>
  </si>
  <si>
    <t>Rage Gain, Counter</t>
  </si>
  <si>
    <t>Rage Gain, Enemy Purge</t>
  </si>
  <si>
    <t>Song Extra, Extra Dischord</t>
  </si>
  <si>
    <t>Starting Dischord, Suffocating Song</t>
  </si>
  <si>
    <t>Song Start, Multiple Enemies</t>
  </si>
  <si>
    <t>Song Effects, Dischord</t>
  </si>
  <si>
    <t>Song Effects, Sharps</t>
  </si>
  <si>
    <t>Starting Chord, Lightning Song</t>
  </si>
  <si>
    <t>Song Start, 1 Ally</t>
  </si>
  <si>
    <t>Song Duration, Song Duration Proc</t>
  </si>
  <si>
    <t>Alignment Trigger, Thanatos, Delay All</t>
  </si>
  <si>
    <t>Summoning Enchant, Retaliation</t>
  </si>
  <si>
    <t>Alignment Generation, Increased Thanatos Gain</t>
  </si>
  <si>
    <t>Alignment Generation, Thanatos</t>
  </si>
  <si>
    <t>Alignment Trigger, Thanatos, Damage All</t>
  </si>
  <si>
    <t>Divinity Bonus Healing</t>
  </si>
  <si>
    <t>Divinity Minimum Healing</t>
  </si>
  <si>
    <t>Divinity Gain Initial</t>
  </si>
  <si>
    <t>Divinity Maximum Healing Aura</t>
  </si>
  <si>
    <t>Weapon Style, Sword Accuracy</t>
  </si>
  <si>
    <t>Expertise Power, Accuracy</t>
  </si>
  <si>
    <t>Stance, Starting Counter</t>
  </si>
  <si>
    <t>Expertise Gain, Maximum Expertise</t>
  </si>
  <si>
    <t>Expertise Power, Speed</t>
  </si>
  <si>
    <t>Expertise Threshold, Parry Guarantee</t>
  </si>
  <si>
    <t>Stance, Advanced Counter</t>
  </si>
  <si>
    <t>Expertise Gain, From Actions</t>
  </si>
  <si>
    <t>Guard Advancement, Disruption</t>
  </si>
  <si>
    <t>Guarded Reaction, Heavy Attack</t>
  </si>
  <si>
    <t>Phalanx, Damage</t>
  </si>
  <si>
    <t>Guard Extra, Three Guards</t>
  </si>
  <si>
    <t>Guarded Reaction, Attack and Two Random</t>
  </si>
  <si>
    <t>Starting Mount, Destrier</t>
  </si>
  <si>
    <t>Guarded Reaction, Attack All</t>
  </si>
  <si>
    <t>Combat Style, Snake Minimum Damage</t>
  </si>
  <si>
    <t>Chakra Effects, Retaliation</t>
  </si>
  <si>
    <t>Chakra Completion, Stun</t>
  </si>
  <si>
    <t>Combat Style, Tiger Critical Damage</t>
  </si>
  <si>
    <t>Chakra Completion, Damage Add</t>
  </si>
  <si>
    <t>Influence Advantage, Magic Power</t>
  </si>
  <si>
    <t>Influence Effects, Fire</t>
  </si>
  <si>
    <t>Wild Surge, Chaos Element</t>
  </si>
  <si>
    <t>Influence Affliction, Critical Weakness</t>
  </si>
  <si>
    <t>Influence Aura, Disruption Resistance</t>
  </si>
  <si>
    <t>Total Influence, Delay</t>
  </si>
  <si>
    <t>Influence Affliction, Counter Weakness</t>
  </si>
  <si>
    <t>Influence Effects, Air</t>
  </si>
  <si>
    <t>Soul Ability, Increased Standard Damage</t>
  </si>
  <si>
    <t>Soul Power Generation, while Endangered</t>
  </si>
  <si>
    <t>Soul Orb Enchant, Culling</t>
  </si>
  <si>
    <t>Soul Element, Fire</t>
  </si>
  <si>
    <t>Soul Power Generation, while Alone</t>
  </si>
  <si>
    <t>Soul Auto, Endangered</t>
  </si>
  <si>
    <t>Soul Fugue, Critical</t>
  </si>
  <si>
    <t>Initial Poison, Bleed</t>
  </si>
  <si>
    <t>Advantage Bonus, Critical Chance</t>
  </si>
  <si>
    <t>Backstabbing, Bleed</t>
  </si>
  <si>
    <t>Advantage Bonus, Elemental Resist</t>
  </si>
  <si>
    <t>Advantage Amount, Double</t>
  </si>
  <si>
    <t>Advantage Bonus, Speed</t>
  </si>
  <si>
    <t>Rune Damage, Start with Fire Damage</t>
  </si>
  <si>
    <t>Rune Element, Start with Fire Element</t>
  </si>
  <si>
    <t>Rune Trick, Possess on use of damage rune</t>
  </si>
  <si>
    <t>Rune Preparation, Affliction Power</t>
  </si>
  <si>
    <t>Rune Specialization, Trap Rune Power</t>
  </si>
  <si>
    <t>Rune Trick, Trigger Conserve</t>
  </si>
  <si>
    <t>Rune Specialization, Element Rune Power</t>
  </si>
  <si>
    <t>A slow-building setup caster who places runes across eight types and charges them through active spellcasting. When runes prime, he fires runespells that combine them for escalating payoffs — trading early vulnerability for a mid-to-late board state that punishes enemies on multiple fronts simultaneously.</t>
  </si>
  <si>
    <t>The defensive anchor of the Runemage family, specializing in defense runes that proc when attacked and earth magic that punishes aggression. He builds damage shields, stacks fortification, and redirects enemy attention — a runemage who invites attacks rather than avoiding them.</t>
  </si>
  <si>
    <t>A fire-and-reaction specialist who layers trigger runes onto enemies and detonates them for chain damage. He excels at punishing enemies who act predictably, converting their own procs and parries against them, and scaling his piercing through exploitation of negative proc triggers.</t>
  </si>
  <si>
    <t>An earth-focused runemage who pairs enchantment runes with a golem companion to create a layered defensive presence. He can fortify and redirect damage through his golem, convert a dying companion into personal survivability through Golem Armor, and punish enemies who bypass his defenses with reflected damage.</t>
  </si>
  <si>
    <t>A water-and-affliction specialist who escalates conditions over time, with particular mastery of countdowns, hexes, and stacking water effects. Festering makes purging a liability — removed afflictions return stronger — and his alone toolkit rewards surviving after his allies fall.</t>
  </si>
  <si>
    <t>A runemage who strips enemy enchantments and turns them into resources, damage, or afflictions. He punishes enchanted enemies, converts his rune board into a single devastating attack through Rune to Oblivion, and can flip the game state by stealing and weaponizing what enemies rely on.</t>
  </si>
  <si>
    <t>A trap-focused arcane specialist who builds mana-reactive field hazards and punishes enemy spellcasting and action patterns. He generates and redirects mana through traps and switches, rewarding dense trap setups with the Trap Spotting capstone that converts each activation into action economy.</t>
  </si>
  <si>
    <t>An elemental piercing specialist who focuses runemages' natural elemental identity into a concentrated beam of resistances-ignored damage. He builds prisms for deferred area detonations, charges his elemental runes for enhanced power, and covers the team with elemental shielding and empowerments.</t>
  </si>
  <si>
    <t>A proc amplifier who loads allies and enemies with damage runes and triggers them through Stone Glyph attacks and Glyphic Onslaught. He converts stacked procs into multi-hit chain attacks and distributes rune effects across the party, rewarding dense proc setups with escalating damage.</t>
  </si>
  <si>
    <t>A timing rune master who builds countdown engines, manipulates their timers, and squeezes maximum value before consuming them. Remnants of Fate converts every countdown — allied or enemy — into mana, making him a resource engine in any fight heavy with time-based effects.</t>
  </si>
  <si>
    <t>The pinnacle runemage, commanding multiple power runes, a three-rune runespell, and a self-reinforcing earth countdown trio that multiplies in power when maintained together. He preserves preparation through the Conserve Preparation capstone and sustains himself through personal countdown engines, building toward overwhelming late-game board states.</t>
  </si>
  <si>
    <t>Aim Threshold, Penetrating</t>
  </si>
  <si>
    <t>Aim Amount, Gain from actions</t>
  </si>
  <si>
    <t>Preliminary Action, Delay All</t>
  </si>
  <si>
    <t>Rage Amount, Initial</t>
  </si>
  <si>
    <t>Rage Bonus, Damage</t>
  </si>
  <si>
    <t>Rage Gain, Enemy Cast</t>
  </si>
  <si>
    <t>Rage Amount, Penalty</t>
  </si>
  <si>
    <t>Rage Gain, Critical</t>
  </si>
  <si>
    <t>Rage Bonus, Speed</t>
  </si>
  <si>
    <t>Rage Addendum, Basic</t>
  </si>
  <si>
    <t>Rage Gain, Backbiting</t>
  </si>
  <si>
    <t>Rage Amount, Maximum</t>
  </si>
  <si>
    <t>Song Effects, Song</t>
  </si>
  <si>
    <t>Song Audience, Purge</t>
  </si>
  <si>
    <t>Song Extra, Extra Chord</t>
  </si>
  <si>
    <t>Starting Chord, Song of Restoration</t>
  </si>
  <si>
    <t>Starting Dischord, Song of Weakness</t>
  </si>
  <si>
    <t>Song Duration, Song Duration</t>
  </si>
  <si>
    <t>Summoning Enchant, Haste</t>
  </si>
  <si>
    <t>Alignment Generation, Balance</t>
  </si>
  <si>
    <t>Alignment Focus, Eros Defense/Thanatos Damage</t>
  </si>
  <si>
    <t>Alignment Trigger, Eros, Barrier and Enduring</t>
  </si>
  <si>
    <t>Summoning Action, Attack</t>
  </si>
  <si>
    <t>Alignment Trigger, Eros, Heal Self and Regen</t>
  </si>
  <si>
    <t>Maximum Divinity</t>
  </si>
  <si>
    <t>Expertise Threshold, Second Stance</t>
  </si>
  <si>
    <t>Weapon Style, Axe Damage</t>
  </si>
  <si>
    <t>Stance, Starting Defense</t>
  </si>
  <si>
    <t>Weapon Style, Axe Critical Damage</t>
  </si>
  <si>
    <t>Stance Bonus, Improved Effect</t>
  </si>
  <si>
    <t>Stance, Starting Damage</t>
  </si>
  <si>
    <t>Expertise Power, Defense</t>
  </si>
  <si>
    <t>Starting Mount, Loyal Nag</t>
  </si>
  <si>
    <t>Guard Advancement, Shield</t>
  </si>
  <si>
    <t>Threshold, Conserve Threshold</t>
  </si>
  <si>
    <t>Phalanx, Defense</t>
  </si>
  <si>
    <t>Guard Advancement, Guard</t>
  </si>
  <si>
    <t>Chakra Bonus, Elemental Resistance</t>
  </si>
  <si>
    <t>Combat Style, Monkey Accuracy</t>
  </si>
  <si>
    <t>Chakra Completion, Heal and Purge</t>
  </si>
  <si>
    <t>Combat Style, Dragon Critical Chance</t>
  </si>
  <si>
    <t>Combat Style, Leopard Counter Damage</t>
  </si>
  <si>
    <t>Wild Surge, Basic</t>
  </si>
  <si>
    <t>Total Influence, Possession</t>
  </si>
  <si>
    <t>Influence Advantage, Affliction Duration</t>
  </si>
  <si>
    <t>Influence Advantage, Possession Power</t>
  </si>
  <si>
    <t>Influence Advantage, Mana Generation</t>
  </si>
  <si>
    <t>Soul Power Generation, while Full Health</t>
  </si>
  <si>
    <t>Soul Fugue, Speed</t>
  </si>
  <si>
    <t>Soul Ability, Reduce Aura Drain</t>
  </si>
  <si>
    <t>Soul Fugue, Damage</t>
  </si>
  <si>
    <t>Soul Element, Dark</t>
  </si>
  <si>
    <t>Initial Poison, Earth Damage</t>
  </si>
  <si>
    <t>Advantage Amount, Conserve 1</t>
  </si>
  <si>
    <t>Initial Poison, Defense Weakness</t>
  </si>
  <si>
    <t>Advantage Gain, On Counter</t>
  </si>
  <si>
    <t>Rune Specialization, Power Rune Cost</t>
  </si>
  <si>
    <t>Rune Specialization, Damage Rune Power</t>
  </si>
  <si>
    <t>Rune Damage, Start with Air Damage</t>
  </si>
  <si>
    <t>Rune Damage, Start with Earth Damage</t>
  </si>
  <si>
    <t>Rune Specialization, Defense Rune Power</t>
  </si>
  <si>
    <t>Rune Procs, Increased Damage Rune Procs</t>
  </si>
  <si>
    <t>Challenge Bonus, Damage versus Challenged</t>
  </si>
  <si>
    <t>Challenge Death, Gain Mana</t>
  </si>
  <si>
    <t>Elemental Add-On, Fire</t>
  </si>
  <si>
    <t>Elemental Add-On, Earth</t>
  </si>
  <si>
    <t>Elemental Add-On, Water</t>
  </si>
  <si>
    <t>Elemental Add-On, Dark</t>
  </si>
  <si>
    <t>Elemental Add-On, Light</t>
  </si>
  <si>
    <t>Challenge Bonus, Elemental Resist versus Challenged</t>
  </si>
  <si>
    <t>Challenge Bonus, Proc Chance versus Challenged</t>
  </si>
  <si>
    <t>Extra Ammo, Air</t>
  </si>
  <si>
    <t>Ammo Bonus, Damage</t>
  </si>
  <si>
    <t>Companion Boost, Extended Duration</t>
  </si>
  <si>
    <t>Detonation Effect, Heal</t>
  </si>
  <si>
    <t>Ammo Bonus, Accuracy</t>
  </si>
  <si>
    <t>Ammo Specialization, Delay</t>
  </si>
  <si>
    <t>Ammo Bonus, Speed</t>
  </si>
  <si>
    <t>Ammo Switch, Quicken Team</t>
  </si>
  <si>
    <t>Ammo Specialization, Light Second Attack</t>
  </si>
  <si>
    <t>Malediction Bonus, Affliction Power</t>
  </si>
  <si>
    <t>Malediction Bonus, Damage</t>
  </si>
  <si>
    <t>Malediction Susceptibility, Hex</t>
  </si>
  <si>
    <t>Malediction Susceptibility, Afflictions</t>
  </si>
  <si>
    <t>Malediction Susceptibility, Dark</t>
  </si>
  <si>
    <t>Malediction Death, Magic Power</t>
  </si>
  <si>
    <t>Malediction Effect, Unlucky</t>
  </si>
  <si>
    <t>Conflux Start, 2 Random</t>
  </si>
  <si>
    <t>Conflux Bonus, Disruption Resistance</t>
  </si>
  <si>
    <t>Elemental Defense, Water Delay</t>
  </si>
  <si>
    <t>Conflux Trigger, Gain Mana</t>
  </si>
  <si>
    <t>Conflux Trigger, Enhance Magic Resistance</t>
  </si>
  <si>
    <t>Conflux Bonus, Arcane Damage</t>
  </si>
  <si>
    <t>Conflux Bonus, Spell Critical</t>
  </si>
  <si>
    <t>Conflux Trigger, Generate Random</t>
  </si>
  <si>
    <t>Conflux Conserve, All</t>
  </si>
  <si>
    <t>Ammo Bonus, Heal Power</t>
  </si>
  <si>
    <t>Ammo Switch, Heal</t>
  </si>
  <si>
    <t>Reload Effect, Purge</t>
  </si>
  <si>
    <t>Ammo Specialization, Fire</t>
  </si>
  <si>
    <t>Reload Effect, Heal</t>
  </si>
  <si>
    <t>Extra Ammo, Corruption</t>
  </si>
  <si>
    <t>Reload Effect, Enchant</t>
  </si>
  <si>
    <t>Teknos Autoload, On Poison Application</t>
  </si>
  <si>
    <t>Malediction Death, Quicken</t>
  </si>
  <si>
    <t>Malediction Effect, Lightning Rod</t>
  </si>
  <si>
    <t>Malediction Effect, Jinxed</t>
  </si>
  <si>
    <t>Malediction Bonus, Dodge</t>
  </si>
  <si>
    <t>Malediction Trigger, Extra Damage</t>
  </si>
  <si>
    <t>Conflux Conserve, Dark</t>
  </si>
  <si>
    <t>Conflux Start, Dark</t>
  </si>
  <si>
    <t>Conflux Trigger, Enhance Magic Power</t>
  </si>
  <si>
    <t>Elemental Boost, Dark Corruption</t>
  </si>
  <si>
    <t>Conflux Trigger, Heal</t>
  </si>
  <si>
    <t>Challenge Death, Damage Bonus</t>
  </si>
  <si>
    <t>Elemental Defenses, Fire Enhance Damage</t>
  </si>
  <si>
    <t>Challenge Death, Purge</t>
  </si>
  <si>
    <t>Elemental Charges, Earth Bleed</t>
  </si>
  <si>
    <t>Preliminary Action, Compel All</t>
  </si>
  <si>
    <t>Aim Amount, Aim when attacked by target</t>
  </si>
  <si>
    <t>Aim Threshold, Delay</t>
  </si>
  <si>
    <t>Aim Amount, Aim on critical</t>
  </si>
  <si>
    <t>Rage Gain, Miss</t>
  </si>
  <si>
    <t>Rage Bonus, Critical Chance</t>
  </si>
  <si>
    <t>Rage Addendum, Berserk</t>
  </si>
  <si>
    <t>Rage Entry, Quicken</t>
  </si>
  <si>
    <t>Rage Bonus, Counter Chance</t>
  </si>
  <si>
    <t>Berserk Attack, Bleed</t>
  </si>
  <si>
    <t>Song Duration, Refresh on Death</t>
  </si>
  <si>
    <t>Starting Dischord, Painful Song</t>
  </si>
  <si>
    <t>Song Audience, Affliction</t>
  </si>
  <si>
    <t>Song Effects, Downtempo</t>
  </si>
  <si>
    <t>Song Duration, Enemy Duration</t>
  </si>
  <si>
    <t>Starting Chord, Song of Torment</t>
  </si>
  <si>
    <t>Song Audience, Damage</t>
  </si>
  <si>
    <t>Alignment Generation, Increased Eros Gain</t>
  </si>
  <si>
    <t>Summoning Action, Heal</t>
  </si>
  <si>
    <t>Alignment Focus, Eros Healing/Thanatos Critical</t>
  </si>
  <si>
    <t>Alignment Trigger, Eros, Heal All</t>
  </si>
  <si>
    <t>Alignment Amount, Thanatos Threshold</t>
  </si>
  <si>
    <t>Summoning Action, Cast</t>
  </si>
  <si>
    <t>Alignment Amount, Eros Costs</t>
  </si>
  <si>
    <t>Divinity Bonus Purge Power</t>
  </si>
  <si>
    <t>Divinity Minimum Enchant Duration</t>
  </si>
  <si>
    <t>Divinity Minimum Purge</t>
  </si>
  <si>
    <t>Heal Critical Barrier</t>
  </si>
  <si>
    <t>Weapon Style, Polearm Counter Chance</t>
  </si>
  <si>
    <t>Weapon Style, Polearm Damage</t>
  </si>
  <si>
    <t>Stance, Starting Shield</t>
  </si>
  <si>
    <t>Expertise Power, Counter Chance</t>
  </si>
  <si>
    <t>Expertise Threshold, Ignore Damage</t>
  </si>
  <si>
    <t>Stance, Advanced Shield</t>
  </si>
  <si>
    <t>Expertise Threshold, Compel</t>
  </si>
  <si>
    <t>Phalanx, Affliction Resistance</t>
  </si>
  <si>
    <t>Guard Bonus, Share Affliction Resist</t>
  </si>
  <si>
    <t>Guarded Reaction, Illusory Damage</t>
  </si>
  <si>
    <t>Guard Advancement, Purge</t>
  </si>
  <si>
    <t>Phalanx, Accuracy</t>
  </si>
  <si>
    <t>Starting Mount, Barded Trakehner</t>
  </si>
  <si>
    <t>Combat Style, Leopard Sudden Attacks</t>
  </si>
  <si>
    <t>Chakra Change, Increased Counter Chance</t>
  </si>
  <si>
    <t>Chakra Completion, Free Turn</t>
  </si>
  <si>
    <t>Chakra Preparation, Starting Leopard</t>
  </si>
  <si>
    <t>Combat Style, Tiger Delaying Attacks</t>
  </si>
  <si>
    <t>Combat Style, Snake Insidious Attacks</t>
  </si>
  <si>
    <t>Influence Effects, Avert</t>
  </si>
  <si>
    <t>Influence Affliction, Magic Power Weakness</t>
  </si>
  <si>
    <t>Influence Aura, Illusory Defense</t>
  </si>
  <si>
    <t>Wild Surge, Affliction Resistance</t>
  </si>
  <si>
    <t>Total Influence, Mana Crash</t>
  </si>
  <si>
    <t>Total Influence, Aversion</t>
  </si>
  <si>
    <t>Influence Advantage, Illusory</t>
  </si>
  <si>
    <t>Soul Element, Earth</t>
  </si>
  <si>
    <t>Soul Fugue, Defense</t>
  </si>
  <si>
    <t>Soul Power Amount, Increased Orbs</t>
  </si>
  <si>
    <t>Soul Auto, Raised</t>
  </si>
  <si>
    <t>Soul Ability, Reduce Affliction Drain</t>
  </si>
  <si>
    <t>Soul Ability, Increased Aura Power</t>
  </si>
  <si>
    <t>Soul Orb Enchant, Corruption</t>
  </si>
  <si>
    <t>Advantage Gain, On Hide</t>
  </si>
  <si>
    <t>Initial Poison, Incapacitate</t>
  </si>
  <si>
    <t>Rune Procs, Enchant Procs</t>
  </si>
  <si>
    <t>Rune Element, Start with Earth Element</t>
  </si>
  <si>
    <t>Challenge Death, Heal</t>
  </si>
  <si>
    <t>Challenge Bonus, Afflict Power versus Challenged</t>
  </si>
  <si>
    <t>Elemental Charges, Water Delay</t>
  </si>
  <si>
    <t>Elemental Defenses, Water Movement Ignore</t>
  </si>
  <si>
    <t>Elemental Charges, Dark Affliction</t>
  </si>
  <si>
    <t>Companion Boost, Ammo Enchanted</t>
  </si>
  <si>
    <t>Extra Ammo, Water</t>
  </si>
  <si>
    <t>Ammo Bonus, Enchant Power</t>
  </si>
  <si>
    <t>Teknos Autoload, On Detonation</t>
  </si>
  <si>
    <t>Ammo Specialization, Water</t>
  </si>
  <si>
    <t>Teknos Autoload, On Critical</t>
  </si>
  <si>
    <t>Malediction Effect, Fire Hex</t>
  </si>
  <si>
    <t>Malediction Susceptibility, Fire</t>
  </si>
  <si>
    <t>Malediction Effect, Wounded</t>
  </si>
  <si>
    <t>Conflux Conserve, Water</t>
  </si>
  <si>
    <t>Conflux Bonus, Regeneration</t>
  </si>
  <si>
    <t>Conflux Bonus, Magic Resistance</t>
  </si>
  <si>
    <t>Conflux Trigger, Empowered</t>
  </si>
  <si>
    <t>Aim Switch, Damage</t>
  </si>
  <si>
    <t>Aim Threshold, Unerring</t>
  </si>
  <si>
    <t>Aim Switch, Accuracy</t>
  </si>
  <si>
    <t>Preliminary Action, Avert All</t>
  </si>
  <si>
    <t>Aim Switch, Conserve on Switch</t>
  </si>
  <si>
    <t>Rage Gain, Enemy Heal</t>
  </si>
  <si>
    <t>Rage Addendum, Marauder's</t>
  </si>
  <si>
    <t>Song Duration, Ally Duration</t>
  </si>
  <si>
    <t>Song Audience, Healing</t>
  </si>
  <si>
    <t>Starting Chord, Earth Song</t>
  </si>
  <si>
    <t>Starting Dischord, Corroding Song</t>
  </si>
  <si>
    <t>Song Effects, Refrains</t>
  </si>
  <si>
    <t>Alignment Focus, Eros Magic Resistance/Thanatos Magic Power</t>
  </si>
  <si>
    <t>Alignment Amount, Thanatos Costs</t>
  </si>
  <si>
    <t>Summoning Enchant, Mana Surge</t>
  </si>
  <si>
    <t>Divinity Maximum Affliction Resist Aura</t>
  </si>
  <si>
    <t>Divinity Gain Maximum</t>
  </si>
  <si>
    <t>Expertise Power, Dodge</t>
  </si>
  <si>
    <t>Stance, Starting Speed</t>
  </si>
  <si>
    <t>Stance Bonus, Share Stance</t>
  </si>
  <si>
    <t>Stance, Advanced Speed</t>
  </si>
  <si>
    <t>Guard Advancement, Delay</t>
  </si>
  <si>
    <t>Guarded Reaction, Column Attack</t>
  </si>
  <si>
    <t>Starting Mount, Galloping Morgan</t>
  </si>
  <si>
    <t>Guarded Reaction, Row Attack</t>
  </si>
  <si>
    <t>Combat Style, Mantis Disrupting Attacks</t>
  </si>
  <si>
    <t>Chakra Bonus, Defense</t>
  </si>
  <si>
    <t>Combat Style, Monkey Flanking Attacks</t>
  </si>
  <si>
    <t>Chakra Preparation, Open Sacral</t>
  </si>
  <si>
    <t>Influence Aura, Possession Defense</t>
  </si>
  <si>
    <t>Wild Surge, Retaliation</t>
  </si>
  <si>
    <t>Influence Effects, Compel</t>
  </si>
  <si>
    <t>Influence Effects, Water</t>
  </si>
  <si>
    <t>Total Influence, Hold</t>
  </si>
  <si>
    <t>Soul Element, Air</t>
  </si>
  <si>
    <t>Soul Power Generation, while Bleeding</t>
  </si>
  <si>
    <t>Soul Ability, Increased Affliction Power</t>
  </si>
  <si>
    <t>Soul Orb Change, Quicken</t>
  </si>
  <si>
    <t>Soul Power Amount, Initial</t>
  </si>
  <si>
    <t>Soul Orb Enchant, Bleed</t>
  </si>
  <si>
    <t>Advantage Gain, On Dodge</t>
  </si>
  <si>
    <t>Advantage Gain, On Overheal</t>
  </si>
  <si>
    <t>Initial Poison, Blind</t>
  </si>
  <si>
    <t>Advantage Bonus, Counter</t>
  </si>
  <si>
    <t>Rune Damage, Start with Water Damage</t>
  </si>
  <si>
    <t>Rune Procs, Afflict Procs</t>
  </si>
  <si>
    <t>Rune Preparation, Elemental Resistance</t>
  </si>
  <si>
    <t>Rune Element, Start with Water Element</t>
  </si>
  <si>
    <t>Rune Preparation, Enchant Power</t>
  </si>
  <si>
    <t>Challenge Death, Defense Bonus</t>
  </si>
  <si>
    <t>Elemental Defenses, Earth Defense</t>
  </si>
  <si>
    <t>Challenge Bonus, Defense versus Challenged</t>
  </si>
  <si>
    <t>Challenge Bonus, Affliction Resist versus Challenged</t>
  </si>
  <si>
    <t>Ammo Switch, Damage Bonus</t>
  </si>
  <si>
    <t>Companion Boost, Positive Aura</t>
  </si>
  <si>
    <t>Companion Boost, Negative Aura</t>
  </si>
  <si>
    <t>Extra Ammo, Penetrate</t>
  </si>
  <si>
    <t>Detonation Effect, Quicken</t>
  </si>
  <si>
    <t>Ammo Specialization, Penetrate</t>
  </si>
  <si>
    <t>Malediction Susceptibility, Earth</t>
  </si>
  <si>
    <t>Malediction Effect, Fragile</t>
  </si>
  <si>
    <t>Malediction Susceptibility, Bleed</t>
  </si>
  <si>
    <t>Malediction Trigger, Corrupt Damage</t>
  </si>
  <si>
    <t>Conflux Trigger, Shielded</t>
  </si>
  <si>
    <t>Elemental Defense, Earth Ignore Critical</t>
  </si>
  <si>
    <t>Elemental Boost, Earth Bleed</t>
  </si>
  <si>
    <t>Aim Amount, Aim when companion attacks target</t>
  </si>
  <si>
    <t>Preliminary Action, Storm Damage</t>
  </si>
  <si>
    <t>Rage Entry, Damage Shield</t>
  </si>
  <si>
    <t>Rage Addendum, Shield</t>
  </si>
  <si>
    <t>Rage Bonus, Elemental Resistance</t>
  </si>
  <si>
    <t>Rage Amount, Rage Drain</t>
  </si>
  <si>
    <t>Song Start, 2 Allies</t>
  </si>
  <si>
    <t>Song Effects, Notes</t>
  </si>
  <si>
    <t>Song Audience, Delay</t>
  </si>
  <si>
    <t>Starting Dischord, Drowning Song</t>
  </si>
  <si>
    <t>Starting Chord, Ice Song</t>
  </si>
  <si>
    <t>Alignment Generation, Eros</t>
  </si>
  <si>
    <t>Summoning Action, Enchant</t>
  </si>
  <si>
    <t>Summoning Enchant, Fortified</t>
  </si>
  <si>
    <t>Divinity Bonus Defense</t>
  </si>
  <si>
    <t>Divinity Bonus Regeneration</t>
  </si>
  <si>
    <t>Heal Critical Quicken</t>
  </si>
  <si>
    <t>Divinity Minimum Speed</t>
  </si>
  <si>
    <t>Expertise Power, Affliction Resist</t>
  </si>
  <si>
    <t>Stance, Starting Pinpoint</t>
  </si>
  <si>
    <t>Stance, Advanced Pinpoint</t>
  </si>
  <si>
    <t>Guarded Reaction, Attack with Delay</t>
  </si>
  <si>
    <t>Guard Advancement, Manuever</t>
  </si>
  <si>
    <t>Chakra Bonus, Critical Resistance</t>
  </si>
  <si>
    <t>Chakra Preparation, Starting Tiger</t>
  </si>
  <si>
    <t>Chakra Completion, Invulnerability</t>
  </si>
  <si>
    <t>Influence Aura, Accuracy</t>
  </si>
  <si>
    <t>Influence Affliction, Dodge Weakness</t>
  </si>
  <si>
    <t>Wild Surge, Dodge</t>
  </si>
  <si>
    <t>Influence Aura, Dodge</t>
  </si>
  <si>
    <t>Soul Power Amount, Reduce Fugue Duration</t>
  </si>
  <si>
    <t>Soul Auto, Alone</t>
  </si>
  <si>
    <t>Backstabbing, Critical Chance</t>
  </si>
  <si>
    <t>Advantage Bonus, Dodge</t>
  </si>
  <si>
    <t>Advantage Amount, Reduced Cost</t>
  </si>
  <si>
    <t>Rune Preparation, Disruption Resist</t>
  </si>
  <si>
    <t>Rune Specialization, Damage Rune Cost</t>
  </si>
  <si>
    <t>Rune Preparation, Mana Cost</t>
  </si>
  <si>
    <t>Rune Preparation, Magic Power</t>
  </si>
  <si>
    <t>Challenge Bonus, Accuracy versus Challenged</t>
  </si>
  <si>
    <t>Detonation Effect, Damage</t>
  </si>
  <si>
    <t>Companion Boost, Damage Add</t>
  </si>
  <si>
    <t>Ammo Switch, Delay All</t>
  </si>
  <si>
    <t>Extra Ammo, Fletchette</t>
  </si>
  <si>
    <t>Reload Effect, Modifier</t>
  </si>
  <si>
    <t>Ammo Bonus, Critical Chance</t>
  </si>
  <si>
    <t>Teknos Autoload, On Trap Usage</t>
  </si>
  <si>
    <t>Malediction Susceptibility, Water</t>
  </si>
  <si>
    <t>Malediction Effect, Slow</t>
  </si>
  <si>
    <t>Malediction Effect, Water Hex</t>
  </si>
  <si>
    <t>Malediction Death, Affliction Power</t>
  </si>
  <si>
    <t>Conflux Conserve, Air</t>
  </si>
  <si>
    <t>Conflux Trigger, Quicken</t>
  </si>
  <si>
    <t>Elemental Boost, Air Storm</t>
  </si>
  <si>
    <t>Elemental Defense, Air Quicken</t>
  </si>
  <si>
    <t>Conflux Bonus, Retaliation</t>
  </si>
  <si>
    <t>Aim Threshold, Phasing</t>
  </si>
  <si>
    <t>Rage Addendum, Endless</t>
  </si>
  <si>
    <t>Rage Entry, Purge</t>
  </si>
  <si>
    <t>Berserk Attack, Attack All</t>
  </si>
  <si>
    <t>Song Start, 1 Enemy</t>
  </si>
  <si>
    <t>Starting Dischord, Slow Song</t>
  </si>
  <si>
    <t>Starting Chord, Song of Evasion</t>
  </si>
  <si>
    <t>Summoning Enchant, Intangible</t>
  </si>
  <si>
    <t>Alignment Amount, Eros Threshold</t>
  </si>
  <si>
    <t>Divinity Minimum Disenchant</t>
  </si>
  <si>
    <t>Divinity Maximum Defensive Aura</t>
  </si>
  <si>
    <t>Divinity Use Light Damage</t>
  </si>
  <si>
    <t>Stance, Starting Retaliation</t>
  </si>
  <si>
    <t>Expertise Power, Elemental Resist</t>
  </si>
  <si>
    <t>Stance, Advanced Retaliation</t>
  </si>
  <si>
    <t>Guard Bonus, Share Elemental Resist</t>
  </si>
  <si>
    <t>Starting Mount, Riding Drake</t>
  </si>
  <si>
    <t>Guard Advancement, Elemental</t>
  </si>
  <si>
    <t>Guard Bonus, Share Dodge</t>
  </si>
  <si>
    <t>Chakra Change, Increased Dodge</t>
  </si>
  <si>
    <t>Combat Style, Mantis Maximum Damage</t>
  </si>
  <si>
    <t>Chakra Preparation, Starting Mantis</t>
  </si>
  <si>
    <t>Combat Style, Dragon Phasing Attacks</t>
  </si>
  <si>
    <t>Chakra Bonus, Healing and Purge Received</t>
  </si>
  <si>
    <t>Influence Effects, Flanked</t>
  </si>
  <si>
    <t>Wild Surge, Affliction Duration</t>
  </si>
  <si>
    <t>Total Influence, Hex</t>
  </si>
  <si>
    <t>Soul Orb Enchant, Glancing</t>
  </si>
  <si>
    <t>Soul Orb Change, Heal</t>
  </si>
  <si>
    <t>Soul Element, Light</t>
  </si>
  <si>
    <t>Soul Ability, Reduce Enchant Drain</t>
  </si>
  <si>
    <t>Soul Power Amount, Increased Gain</t>
  </si>
  <si>
    <t>Backstabbing, Corrupt</t>
  </si>
  <si>
    <t>Advantage Amount, Conserve 2</t>
  </si>
  <si>
    <t>Advantage Bonus, Poison Conservation</t>
  </si>
  <si>
    <t>Rune Preparation, Cast Speed</t>
  </si>
  <si>
    <t>Rune Trick, Trap Repeat</t>
  </si>
  <si>
    <t>Rune Specialization, Power Rune Power</t>
  </si>
  <si>
    <t>Elemental Defenses, Light Healing Received</t>
  </si>
  <si>
    <t>Elemental Add-On, Arcane</t>
  </si>
  <si>
    <t>Extra Ammo, Fire</t>
  </si>
  <si>
    <t>Detonation Effect, Delay</t>
  </si>
  <si>
    <t>Malediction Bonus, Cast Speed</t>
  </si>
  <si>
    <t>Malediction Death, Purge</t>
  </si>
  <si>
    <t>Malediction Effect, Light Hex</t>
  </si>
  <si>
    <t>Elemental Defense, Fire Retaliation</t>
  </si>
  <si>
    <t>Elemental Boost, Fire Area</t>
  </si>
  <si>
    <t>Aim Bonus, Enhanced Critical Damage</t>
  </si>
  <si>
    <t>Aim Threshold, Pinpoint</t>
  </si>
  <si>
    <t>Aim Amount, Aim on miss</t>
  </si>
  <si>
    <t>Preliminary Action, Possession</t>
  </si>
  <si>
    <t>Rage Addendum, Speed</t>
  </si>
  <si>
    <t>Starting Dischord, Obscuring Song</t>
  </si>
  <si>
    <t>Song Audience, Disenchant</t>
  </si>
  <si>
    <t>Starting Chord, Nocturnal Song</t>
  </si>
  <si>
    <t>Summoning Enchant, Lucky</t>
  </si>
  <si>
    <t>Alignment Trigger, Eros, Quicken All</t>
  </si>
  <si>
    <t>Divinity Use Illusory</t>
  </si>
  <si>
    <t>Divinity Use Stun</t>
  </si>
  <si>
    <t>Weapon Style, Sword Damage</t>
  </si>
  <si>
    <t>Expertise Power, Damage</t>
  </si>
  <si>
    <t>Stance, Starting Dodge</t>
  </si>
  <si>
    <t>Expertise Gain, Reduced Cost</t>
  </si>
  <si>
    <t>Stance, Advanced Suicide</t>
  </si>
  <si>
    <t>Stance, Advanced Dodge</t>
  </si>
  <si>
    <t>Guard Advancement, Parry</t>
  </si>
  <si>
    <t>Phalanx, Critical</t>
  </si>
  <si>
    <t>Starting Mount, Wild Clydesdale</t>
  </si>
  <si>
    <t>Chakra Bonus, Regeneration</t>
  </si>
  <si>
    <t>Chakra Preparation, Starting Snake</t>
  </si>
  <si>
    <t>Wild Surge, Efficiency</t>
  </si>
  <si>
    <t>Influence Aura, Mana Generation</t>
  </si>
  <si>
    <t>Wild Surge, Possession</t>
  </si>
  <si>
    <t>Soul Orb Enchant, Illusory</t>
  </si>
  <si>
    <t>Soul Power Generation, while Illusory</t>
  </si>
  <si>
    <t>Advantage Bonus, Accuracy</t>
  </si>
  <si>
    <t>Rune Specialization, Element Rune Cost</t>
  </si>
  <si>
    <t>Rune Element, Start with Air Element</t>
  </si>
  <si>
    <t>Rune Defense, Start with Dark Defense</t>
  </si>
  <si>
    <t>Elemental Add-On, Illusory</t>
  </si>
  <si>
    <t>Teknos Autoload, On Empty</t>
  </si>
  <si>
    <t>Extra Ammo, Dark</t>
  </si>
  <si>
    <t>Extra Ammo, Light</t>
  </si>
  <si>
    <t>Reload Effect, Free Attack</t>
  </si>
  <si>
    <t>Malediction Susceptibility, Illusory</t>
  </si>
  <si>
    <t>Malediction Susceptibility, Light</t>
  </si>
  <si>
    <t>Malediction Bonus, Regeneration</t>
  </si>
  <si>
    <t>Malediction Effect, Stunned on Hit</t>
  </si>
  <si>
    <t>Conflux Bonus, Magic Power</t>
  </si>
  <si>
    <t>Conflux Bonus, Cast Speed</t>
  </si>
  <si>
    <t>Elemental Defense, Light Ignore Corruption</t>
  </si>
  <si>
    <t>Aim Switch, Conserve on Kill</t>
  </si>
  <si>
    <t>Preliminary Action, Disenchant All</t>
  </si>
  <si>
    <t>Rage Amount, Recovery</t>
  </si>
  <si>
    <t>Rage Bonus, Affliction Resistance</t>
  </si>
  <si>
    <t>Rage Addendum, Hungry</t>
  </si>
  <si>
    <t>Berserk Attack, Corrupt</t>
  </si>
  <si>
    <t>Song Start, Self</t>
  </si>
  <si>
    <t>Starting Chord, Song of Resistance</t>
  </si>
  <si>
    <t>Starting Dischord, Song of Fragility</t>
  </si>
  <si>
    <t>Alignment Trigger, Thanatos, Next attack deals corrupt</t>
  </si>
  <si>
    <t>Alignment Focus, Eros Corruption/Thanatos Illusory</t>
  </si>
  <si>
    <t>Divinity Bonus Speed</t>
  </si>
  <si>
    <t>Divinity Bonus Damage</t>
  </si>
  <si>
    <t>Weapon Style, Hammer Delays</t>
  </si>
  <si>
    <t>Stance, Starting Unmovable</t>
  </si>
  <si>
    <t>Stance, Advanced Defense</t>
  </si>
  <si>
    <t>Weapon Style, Hammer Damage</t>
  </si>
  <si>
    <t>Stance, Advanced Unmovable</t>
  </si>
  <si>
    <t>Phalanx, Affliction Power</t>
  </si>
  <si>
    <t>Guarded Reaction, Corrupt Damage</t>
  </si>
  <si>
    <t>Guard Advancement, Vengeance</t>
  </si>
  <si>
    <t>Starting Mount, Spectral Mare</t>
  </si>
  <si>
    <t>Chakra Bonus, Affliction Resistance</t>
  </si>
  <si>
    <t>Chakra Effects, Purge</t>
  </si>
  <si>
    <t>Chakra Effects, Heal</t>
  </si>
  <si>
    <t>Chakra Preparation, Starting Dragon</t>
  </si>
  <si>
    <t>Chakra Preparation, Open Throat</t>
  </si>
  <si>
    <t>Wild Surge, Illusory</t>
  </si>
  <si>
    <t>Total Influence, Illusion</t>
  </si>
  <si>
    <t>Soul Auto, Ruthless</t>
  </si>
  <si>
    <t>Soul Orb Change, Focus</t>
  </si>
  <si>
    <t>Soul Orb Change, Double Damage</t>
  </si>
  <si>
    <t>Advantage Bonus, Affliction Resist</t>
  </si>
  <si>
    <t>Initial Poison, Fire Damage</t>
  </si>
  <si>
    <t>Rune Damage, Start with Light Damage</t>
  </si>
  <si>
    <t>Rune Damage, Start with Dark Damage</t>
  </si>
  <si>
    <t>Elemental Add-On, Physical</t>
  </si>
  <si>
    <t>Extra Ammo, Illusory</t>
  </si>
  <si>
    <t>Ammo Specialization, Air</t>
  </si>
  <si>
    <t>Ammo Specialization, Magic Mana Empowered</t>
  </si>
  <si>
    <t>Malediction Trigger, Mana Gain</t>
  </si>
  <si>
    <t>Malediction Effect, Dark Hex</t>
  </si>
  <si>
    <t>Malediction Death, Mana Gain</t>
  </si>
  <si>
    <t>Malediction Bonus, Disruption Resist</t>
  </si>
  <si>
    <t>Conflux Start, Light</t>
  </si>
  <si>
    <t>Conflux Conserve, Light</t>
  </si>
  <si>
    <t>Conflux Trigger, Focus</t>
  </si>
  <si>
    <t>Elemental Boost, Light Illusion</t>
  </si>
  <si>
    <t>Aim Threshold, Ricochet</t>
  </si>
  <si>
    <t>Aim Switch, Enduring Threshold</t>
  </si>
  <si>
    <t>Rage Addendum, Destruction</t>
  </si>
  <si>
    <t>Starting Chord, Song of Purity</t>
  </si>
  <si>
    <t>Starting Dischord, Cursed Song</t>
  </si>
  <si>
    <t>Stance, Starting Parry</t>
  </si>
  <si>
    <t>Stance Bonus, Extra Expertise</t>
  </si>
  <si>
    <t>Stance, Advanced Parry</t>
  </si>
  <si>
    <t>Guarded Reaction, Attack with Shatter</t>
  </si>
  <si>
    <t>Guard Advancement, Purity</t>
  </si>
  <si>
    <t>Chakra Preparation, Starting Crane</t>
  </si>
  <si>
    <t>Combat Style, Crane Stunning Attacks</t>
  </si>
  <si>
    <t>Combat Style, Crane Counter Chance</t>
  </si>
  <si>
    <t>Chakra Completion, Damage All</t>
  </si>
  <si>
    <t>Chakra Preparation, Open Third Eye</t>
  </si>
  <si>
    <t>Wild Surge, Speed</t>
  </si>
  <si>
    <t>Advantage Gain, On Miss</t>
  </si>
  <si>
    <t>Backstabbing, Illusory Damage</t>
  </si>
  <si>
    <t>Rune Defense, Start with Fire Defense</t>
  </si>
  <si>
    <t>Rune Specialization, Trap Rune Cost</t>
  </si>
  <si>
    <t>Elemental Defenses, Dark Dodge</t>
  </si>
  <si>
    <t>Challenge Bonus, Crit Chance versus Challenged</t>
  </si>
  <si>
    <t>Elemental Add-On, Corrupt</t>
  </si>
  <si>
    <t>Extra Ammo, Delay</t>
  </si>
  <si>
    <t>Companion Boost, Retaliation</t>
  </si>
  <si>
    <t>Reload Effect, Damage Add</t>
  </si>
  <si>
    <t>Ammo Specialization, Fletchette</t>
  </si>
  <si>
    <t>Malediction Susceptibility, Corruption</t>
  </si>
  <si>
    <t>Malediction Trigger, Heal</t>
  </si>
  <si>
    <t>Malediction Death, Transfer</t>
  </si>
  <si>
    <t>Conflux Start, 3 Random</t>
  </si>
  <si>
    <t>Malediction Trigger, Refresh Afflictions</t>
  </si>
  <si>
    <t>Ammo Specialization, Illusory</t>
  </si>
  <si>
    <t>Ammo Specialization, Corruption</t>
  </si>
  <si>
    <t>Elemental Charges, Light Healing Power</t>
  </si>
  <si>
    <t>Rune Defense, Start with Light Defense</t>
  </si>
  <si>
    <t>Advantage Gain, On Parry</t>
  </si>
  <si>
    <t>Initial Poison, Water</t>
  </si>
  <si>
    <t>Soul Power Amount, Reduce Cost</t>
  </si>
  <si>
    <t>Chakra Preparation, Open Solar</t>
  </si>
  <si>
    <t>Chakra Preparation, Open Crown</t>
  </si>
  <si>
    <t>Chakra Preparation, Open Root</t>
  </si>
  <si>
    <t>Guard Advancement, Heal</t>
  </si>
  <si>
    <t>Stance, Starting Warlord</t>
  </si>
  <si>
    <t>Stance, Advanced Warlord</t>
  </si>
  <si>
    <t>Divinity Maximum Light Damage Aura</t>
  </si>
  <si>
    <t>Divinity Bonus Light Power</t>
  </si>
  <si>
    <t>Heal Critical Regen</t>
  </si>
  <si>
    <t>Divinity Gain Double</t>
  </si>
  <si>
    <t>Divinity Minimum Enchant Power</t>
  </si>
  <si>
    <t>Starting Chord, Solar Song</t>
  </si>
  <si>
    <t>Starting Dischord, Irradiating Song</t>
  </si>
  <si>
    <t>Rage Addendum, Final</t>
  </si>
  <si>
    <t>Rage Addendum, Greater</t>
  </si>
  <si>
    <t>Class Skill 11</t>
  </si>
  <si>
    <t>Class Skill 12</t>
  </si>
  <si>
    <t>Soul Orb Enchant, Life Drain</t>
  </si>
  <si>
    <t>Heal Critical Enduring</t>
  </si>
  <si>
    <t>Guard Advancement, Dodge</t>
  </si>
  <si>
    <t>Starting Dischord, Illusory Song</t>
  </si>
  <si>
    <t>Starting Chord, Fire Song</t>
  </si>
  <si>
    <t>Stance, Starting Distance</t>
  </si>
  <si>
    <t>Stance, Advanced Distance</t>
  </si>
  <si>
    <t>Detonation Effect, Stun</t>
  </si>
  <si>
    <t>Alignment Trigger, Eros, Full Heal Companion</t>
  </si>
  <si>
    <t>Rune Element, Start with Dark Element</t>
  </si>
  <si>
    <t>Backstabbing, Stun</t>
  </si>
  <si>
    <t>Advantage Gain, On Overkill</t>
  </si>
  <si>
    <t>Rage Entry, Mana Gain</t>
  </si>
  <si>
    <t>Alignment Trigger, Thanatos, Quicken and enhance damage companion</t>
  </si>
  <si>
    <t>Rage Addendum, Command</t>
  </si>
  <si>
    <t>Stance, Starting Enhancement</t>
  </si>
  <si>
    <t>Starting Chord, Security Song</t>
  </si>
  <si>
    <t>Stance, Advanced Enhancement</t>
  </si>
  <si>
    <t>Starting Dischord, Forsaken Song</t>
  </si>
  <si>
    <t>Chakra Effects, Mana Gain</t>
  </si>
  <si>
    <t>Divinity Use Blind</t>
  </si>
  <si>
    <t>Conflux Trigger, Damage Add</t>
  </si>
  <si>
    <t>Stance, Starting Elemental</t>
  </si>
  <si>
    <t>Expertise Power, Magic Power</t>
  </si>
  <si>
    <t>Stance, Advanced Elemental</t>
  </si>
  <si>
    <t>Stance, Advanced Mana</t>
  </si>
  <si>
    <t>Starting Chord, Random</t>
  </si>
  <si>
    <t>Starting Dischord, Random</t>
  </si>
  <si>
    <t>Alignment Focus, Eros Accuracy/Thanatos Dodge</t>
  </si>
  <si>
    <t>Guarded Reaction, Attack and Mana Gain</t>
  </si>
  <si>
    <t>Guard Advancement, Punishment</t>
  </si>
  <si>
    <t>Wild Surge, Elemental Resistance</t>
  </si>
  <si>
    <t>Rune Preparation, Damage</t>
  </si>
  <si>
    <t>Rage Addendum, Runic</t>
  </si>
  <si>
    <t>Rune Preparation, Regeneration</t>
  </si>
  <si>
    <t>Starting Mount, Tiger</t>
  </si>
  <si>
    <t>Guard Advancement, Affliction</t>
  </si>
  <si>
    <t>Elemental Defense, Dark Hidden</t>
  </si>
  <si>
    <t>Starting Dischord, Aversion Song</t>
  </si>
  <si>
    <t>Song Duration, Refresh on Critical</t>
  </si>
  <si>
    <t>Stance, Starting Aggravating</t>
  </si>
  <si>
    <t>Stance, Advanced Aggravating</t>
  </si>
  <si>
    <t>Stance, Advanced Backbiter</t>
  </si>
  <si>
    <t>Companion Mana — The Conjurer works in concert with her companion, using its mana pool to enhance her own abilities. Many of her abilities function on their own but become stronger or gain additional effects when companion mana is available to draw from</t>
  </si>
  <si>
    <t>Dark Spirits — The Occultist manipulates dark and light spirits to protect herself and allies with powerful retaliation abilities. These spirits deal a variety of damage types beyond standard elemental damage, and channeling them further shifts her alignment. Her retaliation suite covers multiple damage types and can be granted to any unit.</t>
  </si>
  <si>
    <t>Attendant Abilities — Attendant abilities are prepared abilities that reserve mana while held. They all trigger simultaneously when the Shaman's companion scores a critical hit. Multiple Attendants can be prepared at once — the longer the Shaman waits for the critical, the greater the combined effect when it finally fires.</t>
  </si>
  <si>
    <t xml:space="preserve">Balanced Alignment — Unlike most other Binders, the Medium is strongest near the center of the alignment scale. Her most powerful abilities require Balanced scale position, and she gains bonuses for remaining within the 1/4 range on either side. </t>
  </si>
  <si>
    <t xml:space="preserve">Animation — The Animist infuses her companion with spiritual energy. Animation abilities buff the companion so that its next attack carries an additional effect. These effects do not fire until the companion's next turn, meaning they can be thwarted by defeating the companion before it acts. </t>
  </si>
  <si>
    <t>Endangered Enhancements — Precarious abilities have two tiers of power. The first tier activates when either the Spiritualist or the target is endangered. The second, more powerful tier activates when both the Spiritualist and the target are simultaneously endangered.</t>
  </si>
  <si>
    <t>Multi-Critical — Many of the Astrologer's abilities gain benefits for each separate enemy they score a critical hit against during a single use.</t>
  </si>
  <si>
    <t>Corrupt Power — The Vizier deals corrupt damage to her own allies as a side effect of her most powerful abilities. Many of her abilities scale with total corruption present on the battlefield — on enemies, allies, and herself.</t>
  </si>
  <si>
    <t xml:space="preserve">Sanity Cost — The Alienist deliberately accumulates illusory damage on herself to unlock her most powerful abilities and fuel her damage scaling. Several abilities require that she has taken sufficient illusory damage to use. </t>
  </si>
  <si>
    <t xml:space="preserve">Pacts — Pact abilities are powerful ongoing commitments that each provide two bonuses and one drawback. Only one Pact can be active at a time — activating a new Pact replaces the current one. All Pacts reserve mana while active. </t>
  </si>
  <si>
    <t xml:space="preserve">Litany abilities apply stacking duration effects. Each cast of the same litany refreshes the duration and increases the value, up to a maximum of 5 stacks. </t>
  </si>
  <si>
    <t>Favor abilities call upon named deities to heal a target ally and grant them an elemental damage add corresponding to that deity's domain.</t>
  </si>
  <si>
    <t>The Spy can don disguises in battle. He must be hidden to put on a disguise. Each disguise grants both advantages and disadvantages as he emulates the pretended role. While disguised, each disguise ability can be activated a second time to trigger a unique effect — but doing so removes the disguise.</t>
  </si>
  <si>
    <t>As long as enemies cannot target the Mountebank — due to avert, scorn, or hidden — he can use veiled abilities that are stronger than normal</t>
  </si>
  <si>
    <t xml:space="preserve">Entourage abilities grant a free attack to an ally with a provoke rider causing the next enemy to target that ally, plus a varying defensive buff to protect them from that attention. </t>
  </si>
  <si>
    <t>The Muse can unlock powerful abilities following a resurrection. Most Epiphany abilities are minor or move actions that can be completed in the same turn the Muse or an ally provides the resurrection. The most powerful Epiphany ability is a major action that requires an ally to have performed a resurrection since the Muse's last turn.</t>
  </si>
  <si>
    <t>Unleash — The Initiate has abilities that grow stronger the longer he remains in the same form, but the ability only becomes unleashed when he changes form. Unleash value accumulates while holding a form and is spent on unleashed abilities when a form transition occurs.</t>
  </si>
  <si>
    <t>Impact — The Pugilist uses impact abilities that require that he struck an enemy in the previous turn. These abilities can only target whoever the Pugilist attacked the previous turn.</t>
  </si>
  <si>
    <t>Matching — The Skirmisher can utilize matching abilities that allow him to use the statistic of enemies if their statistic is higher. Matching defenses last for a short time, while matching offenses take place with their attack.</t>
  </si>
  <si>
    <t>Glancing Mastery — Due to their training, Stone Fists can deal impressive glancing blows to enemies with high defense and that are intangible, and can cause other effects with these glancing blows.</t>
  </si>
  <si>
    <t>Arrival — While most who hide from their enemies prefer to stay hidden, the Infiltrator uses abilities that expose him to cause effects. These abilities can never conserve hidden, though they may gain other benefits if hidden would otherwise be conserved.</t>
  </si>
  <si>
    <t xml:space="preserve">Purity — The Ascetic gains access to powerful abilities if he is not affected by any affliction. Some of these abilities are restricted to specific forms. </t>
  </si>
  <si>
    <t>Ability Chains — The Thunderfist can use ability chains. Second tier abilities in these chains have a requirement of a precursor action. All of the abilities make the class very synergistic with itself, though precursors can be found in other classes to allow more variety.</t>
  </si>
  <si>
    <t>Form Shifting — The Drunken Master excels when he is rapidly changing from one form to another. Some abilities are stronger based on the total stages of forms he has shifted in the current turn, while other abilities are only available if he has shifted a minimum number of steps.</t>
  </si>
  <si>
    <t>Intensified Shot</t>
  </si>
  <si>
    <t>Deals arcane damage; if target has a damage shield, a portion of damage dealt to it is restored to Shock Trooper's damage shield.</t>
  </si>
  <si>
    <t>Deals damage as illusory; drains less damage shield than other types</t>
  </si>
  <si>
    <t>Consumes random amount of ammo and drains random amount of damage shield; deals damage based on both amounts consumed</t>
  </si>
  <si>
    <t>Air damage</t>
  </si>
  <si>
    <t>Earth damage</t>
  </si>
  <si>
    <t>Fire damage</t>
  </si>
  <si>
    <t>Water damage</t>
  </si>
  <si>
    <t>Light damage</t>
  </si>
  <si>
    <t>Dark damage</t>
  </si>
  <si>
    <t>Gains phasing modifier</t>
  </si>
  <si>
    <t>Consumes all ammo and depletes all damage shield; deals high damage to target and causes forsaken to Shock Trooper</t>
  </si>
  <si>
    <t>A self-destructive dark spellcaster who draws power from her own suffering. She bleeds herself to fuel magic, weaponizes backbiting damage, and unlocks her most dangerous abilities only when endangered — a glass cannon who gets deadlier the closer she is to death.</t>
  </si>
  <si>
    <t>A cursed healer who turns purging into a weapon. She applies malediction to prime enemies for devastating purge payoffs, spreads afflictions between foes, and generates divinity through the same heals and purges that dismantle enemy debuff stacks — rewarding aggressive support play over passive restoration.</t>
  </si>
  <si>
    <t>The most defensively oriented class in the game, sacrificing nearly all offense for impenetrable protection. He combines the Knight's guard relationship with the Monk's chakra system to absorb, redirect, and punish incoming damage — closing chakras as a shield resource and building passive defense through deliberate restraint.</t>
  </si>
  <si>
    <t>A hypnotic controller who locks enemies in place through sustained channeling. She combines the Bard's audience manipulation with the Psychic's influence system, using set-duration channels that build powerful end-of-channel payoffs — rewarding patience and disruption resistance over raw damage output.</t>
  </si>
  <si>
    <t>A versatile skirmisher who fights equally well at melee and ranged distance. He builds accuracy stacks by alternating between sword and bow, with each weapon type setting up the other — a class built around deliberate rhythm rather than specialization.</t>
  </si>
  <si>
    <t>An air-powered melee fighter who weaponizes her own forcefield. She drains her damage shield through Intensify abilities to deliver air attacks, control effects, and retaliatory damage — spending defense as offense and regenerating it through combat aggression.</t>
  </si>
  <si>
    <t>A versatile conjurer who supplements traditional companion play with powerful Calling abilities that channel summon energy directly. He combines Binder alignment management with Runemage rune customization to enhance and vary his companions, with Lingering Essence rewarding rapid Calling chains and smooth transitions between summons.</t>
  </si>
  <si>
    <t>A brutal opportunist who sets up stuns and flanks to land devastating follow-up strikes. He combines Barbarian rage with Rogue advantage to exploit enemy vulnerability — stunning enemies to generate resources, quickening himself through Cruel Momentum when enemies lose their turns, and hitting hardest when foes are most helpless.</t>
  </si>
  <si>
    <t>Cruor Magic - The Blood Mage gains power from blood, and when she becomes endangered from her own blood loss, her power increases. She can unlock her most dangerous abilities only when her health is critically low.</t>
  </si>
  <si>
    <t>Blood is Mana – A portion of health is spent instead of mana to cast spells.</t>
  </si>
  <si>
    <t>Redirected Maladies – Whenever she purges an affliction, she gains increased affliction power.</t>
  </si>
  <si>
    <t>Martial Patience – The Guardian builds stacking defense on turns where no damage-dealing ability is used. All stacks are lost when the Guardian uses a damage-dealing ability. Counters and reactions do not remove stacks.</t>
  </si>
  <si>
    <t>Sustained Trance – Channel Power passive also increases channel duration.</t>
  </si>
  <si>
    <t>Alternating Combat -  The Ranger builds accuracy stacks by alternating between melee and ranged attacks, with each weapon type setting up the other. His kit mirrors across both ranges, rewarding deliberate rhythm over pure specialization.</t>
  </si>
  <si>
    <t>Blade to Bow – The Ranger gains stacks that improve accuracy each time he switches between ranged and melee attacks. The number of stacks that can be held is based on skill level. Stacks are lost when the Ranger uses either two melee or two ranged abilities consecutively.</t>
  </si>
  <si>
    <t>Intensify - The Shock Trooper weaponizes her own damage shield through Intensify abilities, which drain the damage shield as a cost to deliver powerful air attacks and control effects.</t>
  </si>
  <si>
    <t>Sparking Forcefield – Whenever the Shock Trooper loses a threshold amount of damage shield, she deals air damage to a random enemy. The threshold resets after triggering.</t>
  </si>
  <si>
    <t>Calling - Calling abilities channel summon power directly without a companion present, providing powerful effects.</t>
  </si>
  <si>
    <t>Lingering Essence – For two turns after any companion leaves the battlefield, the Summoner gains increased magic power and summoning power.</t>
  </si>
  <si>
    <t>Cruel Momentum – Whenever an enemy misses its turn due to the stunned condition, the Thug is quickened.</t>
  </si>
  <si>
    <t>Aura of Calm – Frightened allies cannot cower.  Can be sustained (Lantern Bearer)</t>
  </si>
  <si>
    <t>Illuminated Sharp – Ranged note that illuminates target enemy and adds them to the audience. (Lantern Bearer)</t>
  </si>
  <si>
    <t>Imposing Brilliance – Averts all enemies from a target illuminated ally and refreshes that ally's song duration. (Lantern Bearer)</t>
  </si>
  <si>
    <t>Lantern Pulse – Disenchant all enemies of hidden status (Lantern Bearer)</t>
  </si>
  <si>
    <t>Master of Light – Grants an illuminated ally a light add with next attack (Lantern Bearer)</t>
  </si>
  <si>
    <t>Solar Song – Chord that grants increased light resist and damage (Lantern Bearer)</t>
  </si>
  <si>
    <t>Guardian Epiphany – Enchant ally that was resurrected this turn with damage shield and fortification (Muse)</t>
  </si>
  <si>
    <t>Instant Epiphany – Quicken ally that was resurrected this turn (Muse)</t>
  </si>
  <si>
    <t>Preparation Epiphany – Grants mana to ally that was resurrected this turn (Muse)</t>
  </si>
  <si>
    <t>Restoration Epiphany – Heal ally that was resurrected this turn and grant it regeneration (Muse)</t>
  </si>
  <si>
    <t>Reverberating Reflection – Grant ally retaliation based on damage reflected since last turn (Muse)</t>
  </si>
  <si>
    <t>Song of Mana – Increases mana generation of allied audience (Muse)</t>
  </si>
  <si>
    <t>Improved Overheal – Increase value of next overheal effect (Diva)</t>
  </si>
  <si>
    <t>Overcharge Evocation – Consume 5% of maximum mana to grant extra air damage based on amount spent to next magic attack (Diva)</t>
  </si>
  <si>
    <t>Overcharge Restoration – Consume 5% of maximum mana to grant extra healing based on amount to next heal (Diva)</t>
  </si>
  <si>
    <t>Purified Flesh – Purge ally following healing them to full (Diva)</t>
  </si>
  <si>
    <t>Regeneration Remembrance – Refreshes regeneration on a single target (Diva)</t>
  </si>
  <si>
    <t>Shield Chant – Channeled ability generating damage shield on ally (Diva)</t>
  </si>
  <si>
    <t>Dark Guard – Enhances dark resistance of ally (Mountebank)</t>
  </si>
  <si>
    <t>Deflect Attention – The next time the Mountebank targets an ally (including self), that ally gains scorn. (Mountebank)</t>
  </si>
  <si>
    <t>Nocturnal Song – Chord that enhances dark resist and adds dark damage (Mountebank)</t>
  </si>
  <si>
    <t>Veil Ally – Scorn and quicken target ally (Mountebank)</t>
  </si>
  <si>
    <t>Veil Enemy – Avert and flank target enemy (Mountebank)</t>
  </si>
  <si>
    <t>Veiled Affliction – Lower target’s affliction resistance, magic resistance, and defense.  Requires target is averted (Mountebank)</t>
  </si>
  <si>
    <t>Avert and Hide – Averts an enemy.  If averted from all enemies, become hidden (Spy)</t>
  </si>
  <si>
    <t>Disguise Aversion – Avert target enemy.  Requires disguise (Spy)</t>
  </si>
  <si>
    <t>Remove Disguise – Disenchants any current disguise abilities (Spy)</t>
  </si>
  <si>
    <t>Song of Evasion – Chord that grants increased evasion to allied audience (Spy)</t>
  </si>
  <si>
    <t>Throw Voice – Flank target enemy.  Requires hidden (Spy)</t>
  </si>
  <si>
    <t>Aura of Clarity – Creates an aura that protects against illusory damage.  Can be maintained for reduced cost (Lantern Bearer)</t>
  </si>
  <si>
    <t>Aura of Light – Creates an aura that causes illuminate status to enemies (Lantern Bearer)</t>
  </si>
  <si>
    <t>Cursed Song – Reduces critical chance and proc chance of audience members (Lantern Bearer)</t>
  </si>
  <si>
    <t>Elucidating Pulse – Enhance accuracy and critical chance of all allies.  Can be maintained (Lantern Bearer)</t>
  </si>
  <si>
    <t>Irradiating Song – Causes enemy audience to take light bleed and lowers light resistance (Lantern Bearer)</t>
  </si>
  <si>
    <t>Mass Light Empowerment – Enchant all allies with light empowerment (Lantern Bearer)</t>
  </si>
  <si>
    <t>Radiant Gleam – Prepared accuracy weakness and delay versus single and can be sustained to repeat (Lantern Bearer)</t>
  </si>
  <si>
    <t>Sun Reflection – Reflect next light damage taken by unit (Lantern Bearer)</t>
  </si>
  <si>
    <t>Barrier Heal – Heal ally and grant it barrier (Muse)</t>
  </si>
  <si>
    <t>Frost Epiphany – Grant ally that was resurrected this turn water damage add (Muse)</t>
  </si>
  <si>
    <t>Inspired Remedy – Purge ally of afflictions and grant mana based on afflictions purged (Muse)</t>
  </si>
  <si>
    <t>Lightning Reflection – Reflect next air damage taken by unit (Muse)</t>
  </si>
  <si>
    <t>Possession Epiphany – Possess ally that was resurrected during this turn (Muse)</t>
  </si>
  <si>
    <t>Recovery Field – Heal all allies.  Can be sustained for reduced cost (Muse)</t>
  </si>
  <si>
    <t>Reverberating Defenses – Heal ally and grant damage shield with amplification (Muse)</t>
  </si>
  <si>
    <t>Reverberating Song – Chord that grants untyped retaliation to ally audience (Muse)</t>
  </si>
  <si>
    <t>Encouraging Note – Grants a free attack to a random ally in the audience with a provoke and a quicken. (Diva)</t>
  </si>
  <si>
    <t>Enduring Song – Grants audience enduring.  Members are removed when they benefit from enduring (Diva)</t>
  </si>
  <si>
    <t>Mana Heal – Single target heal that grants mana surge based on overheal (Diva)</t>
  </si>
  <si>
    <t>Performance Heal – Heal self.  Overheals gained by each ally (Diva)</t>
  </si>
  <si>
    <t>Personal Escort – Grants a free attack to an ally with a provoke and damage reduction until end of their next turn. (Diva)</t>
  </si>
  <si>
    <t>Shield Refrain – Grant allies in audience damage shield (Diva)</t>
  </si>
  <si>
    <t>Standing Ovation – Grants a free attack to an ally in the audience with a provoke and enduring until next hit. Song mechanic. (Diva)</t>
  </si>
  <si>
    <t>Aversion Refrain – Averts all enemies in audience (Mountebank)</t>
  </si>
  <si>
    <t>Darkness Heal – Prepared heal that grants target hidden (Mountebank)</t>
  </si>
  <si>
    <t>Draw Their Eyes – All flanked enemies are delayed and averted from the Mountebank. (Mountebank)</t>
  </si>
  <si>
    <t>Disappearing Note – Causes hidden on ally and adds it to audience (Mountebank)</t>
  </si>
  <si>
    <t>Obscuring Song – Causes dark damage over times, lowers dark resist (Mountebank)</t>
  </si>
  <si>
    <t>Slow Song – Dischord that lowers speed of enemy audience (Mountebank)</t>
  </si>
  <si>
    <t>Slowing Poison – Applies slow poison to attacks (Mountebank)</t>
  </si>
  <si>
    <t>Unstable Poison – Applies a poison to attacks that adds a random damage amount and flanks the target (Mountebank)</t>
  </si>
  <si>
    <t>Veiled Heal – Heal target ally.  Requires and consumes hidden (Mountebank)</t>
  </si>
  <si>
    <t>Brisk Note – Grant haste to ally and add it to audience (Spy)</t>
  </si>
  <si>
    <t>False Information – Possess random enemy to attack target and add the random enemy to audience (Spy)</t>
  </si>
  <si>
    <t>Flanking Refrain – Causes all enemies in audience to become flanked (Spy)</t>
  </si>
  <si>
    <t>Gather Intelligence – Next attack by any unit against averted target is a critical hit (Spy)</t>
  </si>
  <si>
    <t>Lullaby – Chance to cause incapacitated status on enemy audience on spy’s turn (Spy)</t>
  </si>
  <si>
    <t>Music Box – Creates a trap on field that causes next three units to act to join audience (Spy)</t>
  </si>
  <si>
    <t>Significant Misdirection – Next attack against Spy targets an ally instead and attacking enemy is flanked after (Spy)</t>
  </si>
  <si>
    <t>Brightness – Magic light attack versus all that causes blind (Lantern Bearer)</t>
  </si>
  <si>
    <t>Bullseye Lantern – Single target light magic that afflicts target with illuminate (Lantern Bearer)</t>
  </si>
  <si>
    <t>Eliminate Corruption – Damages any enemy suffering corruption and reduces corruption on all allies (Lantern Bearer)</t>
  </si>
  <si>
    <t>Purifying Pulse – Prepared heal that reduces corrupted and can be sustained to repeat (Lantern Bearer)</t>
  </si>
  <si>
    <t>Radiant Pulse – Prepared light magic damage versus all and can be sustained to repeat (Lantern Bearer)</t>
  </si>
  <si>
    <t>Radiant Ray – Prepared light magic damage versus single and can be sustained to repeat (Lantern Bearer)</t>
  </si>
  <si>
    <t>Revealing Radiance – Creates an aura that can be sustained that drains mana, lowers dodge, and deals light damage (Lantern Bearer)</t>
  </si>
  <si>
    <t>Shining Lantern – Channeled light magic damage that illuminates and blinds target (Lantern Bearer)</t>
  </si>
  <si>
    <t>Sunshine Refrain – Deals light damage to all enemies in audience and causes illuminated. (Lantern Bearer)</t>
  </si>
  <si>
    <t>Turn Light to Pain – Purge illuminated from self and deal magic light damage to all enemies (Lantern Bearer)</t>
  </si>
  <si>
    <t>Vengeant Radiance – Creates an aura that grants light retaliation to all allies and reduces corruption (Lantern Bearer)</t>
  </si>
  <si>
    <t>Amplifying Sharp – Ranged attack with amplify that adds target to audience.  Can only target enemies not in audience (Muse)</t>
  </si>
  <si>
    <t>Chorus of Absolution – Possess any ally revived before next turn to make powerful attack (Muse)</t>
  </si>
  <si>
    <t>Evening Chant – Lowers enemy health and raises ally health until the average values are equal.  Channeled (Muse)</t>
  </si>
  <si>
    <t>Icy Spikes – Water magic attack versus all that grants team water retaliation (Muse)</t>
  </si>
  <si>
    <t>Inspirational Critical – Ranged attack that quickens and enhances damage of audience on critical (Muse)</t>
  </si>
  <si>
    <t>Note of Life – Raises target and makes it a part of audience (Muse)</t>
  </si>
  <si>
    <t>Rebirth Refrain – All allies in audience gain revive on death proc for a period (Muse)</t>
  </si>
  <si>
    <t>Resurrection Pulse – Generates a resurrection effect that triggers 3 times with periods in between (Muse)</t>
  </si>
  <si>
    <t>Reverberating Sound – Magic attack and gain retaliation based on damage dealt (Muse)</t>
  </si>
  <si>
    <t>Supreme Resurrection – Raises target to a high health total (Muse)</t>
  </si>
  <si>
    <t>Violent Reprisal – Grants powerful untyped retaliation to entire team (Muse)</t>
  </si>
  <si>
    <t>Champion’s Note – Grants an ally damage shield and compels all enemies to attack ally (Diva)</t>
  </si>
  <si>
    <t>Command Performance – Grants all allies a free attack. Each ally taunts a random enemy. Each ally also receives a dodge enhancement. (Diva)</t>
  </si>
  <si>
    <t>Disruption Scream – Channeled magic ability against all that disrupts.  The disruption power starts a certain level and increases over time.  Enemy magic prepared after the scream begins only compares to the channel that has happened during its preparation. (Diva)</t>
  </si>
  <si>
    <t>Existential Howl – Channeled magic attack that adds all enemies to audience over the period of the channel (Diva)</t>
  </si>
  <si>
    <t>Rocky Refrain – Earth magic damage versus all enemies in audience (Diva)</t>
  </si>
  <si>
    <t>Share Spotlight – Grants a single ally a free attack with a provoke and damage shield. (Diva)</t>
  </si>
  <si>
    <t>Shatter Note – Ranged attack with shatter that disrupts and adds to audience (Diva)</t>
  </si>
  <si>
    <t>Shattering Scream – Channeled magic ability with shatter (Diva)</t>
  </si>
  <si>
    <t>Solo Spotlight – Channeled arcane attack that continues until disrupted.  Requires alone (Diva)</t>
  </si>
  <si>
    <t>Sonic Sphere – Magic attack versus all that causes distract (Diva)</t>
  </si>
  <si>
    <t>Spotlight Performance – Channeled light magic attack against all enemies, simultaneously provoking them to attack the Diva. Lasts until the Diva takes damage. (Diva)</t>
  </si>
  <si>
    <t>Temporal Refrain – Delay all enemies in audience and quicken all allies in audience (Diva)</t>
  </si>
  <si>
    <t>Averting Shot – Ranged attack requiring hidden that averts target (Mountebank)</t>
  </si>
  <si>
    <t>Darkness Trick – Ranged dark attack with piercing that causes blindness (Mountebank)</t>
  </si>
  <si>
    <t>Midnight Refrain – Dark magic attack against all enemies in audience (Mountebank)</t>
  </si>
  <si>
    <t>Poisonous Sharp – Ranged attack with poisonous that adds target to audience (Mountebank)</t>
  </si>
  <si>
    <t>Possessive Note – Ranged attack that possesses target and adds them to audience (Mountebank)</t>
  </si>
  <si>
    <t>Shadowy Note – Dark ranged attack that adds target to audience (Mountebank)</t>
  </si>
  <si>
    <t>Veiled Arrows – Ranged attack with blind against all flanked enemies (Mountebank)</t>
  </si>
  <si>
    <t>Veiled Blast – Dark magic attack versus all averted enemies.  Removes aversion (Mountebank)</t>
  </si>
  <si>
    <t>Veiled Bolt – Dark magic attack requiring scorn.  Removes scorn (Mountebank)</t>
  </si>
  <si>
    <t>Veiled Domination – Possesses all averted enemies. (Mountebank)</t>
  </si>
  <si>
    <t>Archer Disguise – Grants spy bonuses and penalties as he emulates an archer.  Requires hidden.  Can be removed to make a distant ranged attack (Spy)</t>
  </si>
  <si>
    <t>Aversion Shot – Ranged attack against averted enemy (Spy)</t>
  </si>
  <si>
    <t>Disguised Strike – Flank enemy then make a melee attack against it.  Requires disguised. (Spy)</t>
  </si>
  <si>
    <t>Flanking Sharp – Ranged attack against flanked enemy that adds it to audience (Spy)</t>
  </si>
  <si>
    <t>Guardian Disguise – Grants spy bonuses and penalties as he emulates a guardian.  Requires hidden.  Can be removed to intercede on the next attack versus an ally (Spy)</t>
  </si>
  <si>
    <t>Musical Backstab – Melee attack from hidden that adds target to audience (Spy)</t>
  </si>
  <si>
    <t>Priest Disguise – Grants spy bonuses and penalties as he emulates a priest.  Requires hidden.  Can be removed to heal and purge all allies (Spy)</t>
  </si>
  <si>
    <t>Silent Note – Ranged, unerring, insidious attack that adds target to audience (Spy)</t>
  </si>
  <si>
    <t>Smoke Trap – Trap that causes target to become blind and spy to become hidden before spy makes ranged attack on target. (Spy)</t>
  </si>
  <si>
    <t>Soldier Disguise – Grants spy bonuses and penalties as he emulates a soldier.  Requires hidden.  Can be removed to make a powerful melee attack (Spy)</t>
  </si>
  <si>
    <t>Sonic Trap – Trap that deals piercing magic damage to target that disrupts and distracts (Spy)</t>
  </si>
  <si>
    <t>Thief Disguise – Grants spy bonuses and penalties as he emulates a thief.  Requires hidden.  Can be removed to make a high critical chance attack if hidden (Spy)</t>
  </si>
  <si>
    <t>Wizard Disguise – Grants spy bonuses and penalties as he emulates a wizard.  Requires hidden.  Can be removed to make a magic attack against all enemies (Spy)</t>
  </si>
  <si>
    <t>In a world still finding its way out of the dark, the Lantern Bearer is less a title than a calling — a Bard who has stopped performing for recognition and started performing because the world needs light and they happen to know how to make it. They carry music, and warmth, and something harder to name into places that have been without those things for too long. They are the apex of what a Bard can become, not through technical mastery alone but through a quality of presence that has nothing to do with technique. Lance Hadley, young and optimistic and native to the darkest territory in the known world, is perhaps a natural candidate — though he would be the last to say so.</t>
  </si>
  <si>
    <t>Nobody decides to become a Muse. The reputation accumulates around certain rare individuals whose presence seems to unlock something in the people around them — artists who create better work, soldiers who fight with more conviction, grieving people who find unexpected reserves of hope. Whether this is a form of magic or simply the effect of an exceptionally rare kind of personality is a question that tends to bore the people it most applies to. They are usually too busy helping someone else to discuss it.</t>
  </si>
  <si>
    <t>In every major city, there are performers whose talent has elevated them into something approaching social currency. The Diva aspires to that status — the celebrated voice that powerful people compete to host, whose presence at a gathering signals the host's importance as much as any political alliance. The reality is more complicated. A Diva without a patron is simply a very talented person without income, and the patrons who collect them do not always remember that the instrument they prize is also a person.</t>
  </si>
  <si>
    <t>The Wagon Folk have traveled every road in the known world since before any of the current nations drew their borders, bound by ancient pacts to keep moving and to harm no community they pass through. The Mountebank is their contribution to the performing arts — part musician, part trickster, part merchant of small miracles. They deal in sleight of hand and misdirection, in the gap between what an audience believes and what is actually happening. This makes them either charming or deeply unsettling depending on the mark.</t>
  </si>
  <si>
    <t>Every nation with interests in the Abyssal Lands needs eyes it can trust, and the Spy discovered long ago that a lute is better cover than almost anything else. People talk around performers. They forget they are being listened to. Some Spies maintain genuine loyalty to the nation that trained them, though determining which nation that is can be genuinely difficult when the same operative has accepted commissions from three different employers. Others have dispensed with loyalty entirely and sell information to whoever pays. The cold war developing between the Concord nations has made both varieties extremely busy.</t>
  </si>
  <si>
    <t>The galleys of Valis run on rhythm. The Drummer sits at the heart of the ship, setting the pace of the oars, and in the tradition of the old Valisian faith they are doing something more than keeping time — they are invoking Marduk, Enlil, and Tammuz, the Trinity whose blessing keeps the sea from swallowing the crew whole. The Pnang, arriving from the Far West centuries ago with a strangely similar faith, integrated into this tradition more smoothly than anyone expected. Whether that convergence means something, nobody has satisfactorily explained.</t>
  </si>
  <si>
    <t>The Trader States reward excellence in many forms, and the Balladeer occupies a strange position in that system — artists kept by guild masters and merchant princes to compose odes to their greatness. The work requires genuine talent and produces genuine art, which makes the compromise all the more uncomfortable. In recent years, Balladeers have been asked to do more than flatter their patrons — to smooth over supply line failures, to reframe massacres as necessities, to make the history of the war sound cleaner than it was. Most comply. The ones who don't find new patrons quickly.</t>
  </si>
  <si>
    <t>The church of Alister High has elaborate ceremonies for the dead, and the Dirge Singer emerged from those ceremonies as a specialized role — voices trained to carry grief in a register that feels almost liturgical. Five years after the war's end, with so many dead to mourn across every nation, Dirge Singers have rarely been busier. Some have wandered far from Dynasia, finding that grief is universal even when the specific prayers are not.</t>
  </si>
  <si>
    <t>Every court needs someone willing to say the unsayable, and Dynasia's feudal structure produced the Jester as a formalized answer to that need. The fool's motley is a license — to mock the powerful, to speak truths that would cost anyone else their head, to make the GodKing's nobility laugh at themselves. The license has limits, and every Jester knows exactly where those limits are. The good ones push right up against them. The great ones occasionally step over, and either survive or don't.</t>
  </si>
  <si>
    <t>Nobody hired them to be there. The Minstrel shows up at the inn, passes the hat, and moves on before anyone can ask where they came from. In the Abyssal Lands, where joy is scarce and memories of the occupation are still raw, Minstrels have become something quietly essential — traveling folk musicians carrying songs between isolated settlements, keeping oral traditions alive that no institution bothered to preserve. They are not celebrated. They are needed, which is better.</t>
  </si>
  <si>
    <t>Channel Mana – Gain mana based on mana missing (Wizard)</t>
  </si>
  <si>
    <t>Prepare Magic Defense – Grants the user increased magic defense until next turn (Wizard)</t>
  </si>
  <si>
    <t>Adaptive Magic – Enhance elemental power of next elemental damage taken (Wizard)</t>
  </si>
  <si>
    <t>Aid Magic – Enhances the magic power of an ally for their next turn (Wizard)</t>
  </si>
  <si>
    <t>Elemental Source – Reduce cost of next spell based on elements attuned.  Consumes all attunements (Wizard)</t>
  </si>
  <si>
    <t>Mana Leak – Gain mana each time unit is damaged before next turn (Wizard)</t>
  </si>
  <si>
    <t>Quicken Cast – Reduces cast time of next spell (Wizard)</t>
  </si>
  <si>
    <t>Brief Dark Exposure – Afflicts one enemy with dark exposure until the wizard's next turn. Charges dark. (Wizard)</t>
  </si>
  <si>
    <t>Brief Light Exposure – Afflicts one enemy with light exposure until the wizard's next turn. Charges light. (Wizard)</t>
  </si>
  <si>
    <t>Solid Thought – Reduces all mana damage taken by target ally until the wizard's next turn. (Wizard)</t>
  </si>
  <si>
    <t>Enfeebling Touch – Dark ability that causes damage weakness (Wizard)</t>
  </si>
  <si>
    <t>Sun Slivers – Four non-damaging projectiles that stun the target and charge light (Wizard)</t>
  </si>
  <si>
    <t>Attunement Overload – Attune all elements.  Requires mana for each element attuned and deals damage to wizard for each element attuned (Wizard)</t>
  </si>
  <si>
    <t>Attuned Retaliation – Gain retaliation of attuned element (Wizard)</t>
  </si>
  <si>
    <t>Cycle of Elements – At the beginning of the next six turns, attune an element. (Wizard)</t>
  </si>
  <si>
    <t>Fire Shield – Grants the user fire retaliation until next turn (Wizard)</t>
  </si>
  <si>
    <t>Stone Shield – Wizard takes reduced glancing damage until next turn (Wizard)</t>
  </si>
  <si>
    <t>Wave Shield – Whenever the wizard is attacked before next turn, she delays all enemies (Wizard)</t>
  </si>
  <si>
    <t>Wind Shield – Whenever the user is damaged before next turn, it is quickened (Wizard)</t>
  </si>
  <si>
    <t>Attuned Afterthought – Low damage elemental magic attack of the currently attuned element. (Wizard)</t>
  </si>
  <si>
    <t>Conflux Bolt – Magic attack versus one target that deals damage for each element consumed. Requires at least 3 elements charged. (Wizard)</t>
  </si>
  <si>
    <t>Defense Corrosion – Affliction that causes earth bleed and defense weakness on one target (Wizard)</t>
  </si>
  <si>
    <t>Fire All – Magic fire attack that damages all (Wizard)</t>
  </si>
  <si>
    <t>Shocking Touch – Magic air attack against one target (Wizard)</t>
  </si>
  <si>
    <t>Sleep – Single target affliction that causes incapacitate (Wizard)</t>
  </si>
  <si>
    <t>Acid Cantrip – Earth magic attack versus single that requires earth to be attuned (Wizard)</t>
  </si>
  <si>
    <t>Arcane Bolt – Single target magic attack without element (Wizard)</t>
  </si>
  <si>
    <t>Conflux Blast – Magic attack versus all that deals damage for each element consumed. Requires all 6 elements charged. (Wizard)</t>
  </si>
  <si>
    <t>Conflux Storm – Magic attack that makes a random attack for each element consumed. Requires at least 4 elements charged. (Wizard)</t>
  </si>
  <si>
    <t>Flame Cantrip – Fire magic attack versus single that requires fire to be attuned (Wizard)</t>
  </si>
  <si>
    <t>Flesh Char – Single target fire magic attack that has piercing and inflicts wounded status (Wizard)</t>
  </si>
  <si>
    <t>Frost Beam – Water magic attack versus enemy column (Wizard)</t>
  </si>
  <si>
    <t>Ice Cantrip – Water magic attack versus single that requires water to be attuned (Wizard)</t>
  </si>
  <si>
    <t>Lesser Acid – Single target earth magic attack (Wizard)</t>
  </si>
  <si>
    <t>Lesser Fire – Single target fire magic attack (Wizard)</t>
  </si>
  <si>
    <t>Lesser Frost – Single target water magic attack (Wizard)</t>
  </si>
  <si>
    <t>Lesser Gloom – Single target dark magic attack (Wizard)</t>
  </si>
  <si>
    <t>Lesser Lightning – Single target air magic attack (Wizard)</t>
  </si>
  <si>
    <t>Lesser Radiate – Single target light magic attack (Wizard)</t>
  </si>
  <si>
    <t>Lightning Cantrip – Air magic attack versus single that requires air to be attuned (Wizard)</t>
  </si>
  <si>
    <t>Rimebind – Affliction versus all that causes slow, charges water (Wizard)</t>
  </si>
  <si>
    <t>Stalactite Wall – Earth magic attack against a row (Wizard)</t>
  </si>
  <si>
    <t>Thunderfall – Air elemental countdown against a single target (Wizard)</t>
  </si>
  <si>
    <t>Triple Lightning – Three random air magic attacks (Wizard)</t>
  </si>
  <si>
    <t>The academies of the Trader States teach the Conjurer tradition with an emphasis on containment. Before any student is permitted to reach through the veil, they spend years learning the safeguards — the circles, the bindings, the precise language of compulsion that keeps summoned entities from turning on their summoner. The Conjurer considers this rigor a mark of professionalism that distinguishes them from every other Binder tradition. Other Binder traditions consider the Conjurer dangerously overconfident in their circles.</t>
  </si>
  <si>
    <t>Nobody taught the Occultist. That is both their distinction and their danger. Driven by obsession rather than institutional training, the Occultist pursues veil knowledge through whatever texts, ruins, and ill-advised experiments they can access, accumulating understanding the hard way. With the veil weakened since Abaddon's summoning, self-taught practitioners are finding it easier than ever to make contact — and considerably harder to maintain control of what answers. The Occultist tradition produces remarkable breakthroughs and remarkable disasters in roughly equal measure.</t>
  </si>
  <si>
    <t>The tribes of the Abyssal Lands have always lived close to things that civilized peoples prefer to pretend do not exist, and the Shaman tradition emerged from that proximity over generations. Shamans serve their tribes as intermediaries between the living and whatever lies beyond — negotiating, appeasing, occasionally compelling. They regard the academic Binder traditions with open skepticism, having watched formally trained practitioners blunder into situations that any Shaman child would have known to avoid.</t>
  </si>
  <si>
    <t>The Medium's relationship with the veil is the most permeable of any Binder tradition — less a practitioner who reaches through than one who allows things to reach back. Lorewise this means a willingness to let spirits temporarily inhabit and work through them, a practice that other Binder traditions find either impressive or horrifying depending on their temperament. The Medium walks a careful line between openness and dissolution, and not all of them maintain it indefinitely.</t>
  </si>
  <si>
    <t>Where the Medium balances between forces, the Spiritualist leans entirely toward the creative side of the veil — the generative, the living, the light that exists beyond mortal perception. This sounds gentler than it is. The Spiritualist's pursuit of that creative force often pushes her to physical extremes, treating her own body as a secondary concern compared to what she is reaching toward. The results can be extraordinary. The cost is rarely small.</t>
  </si>
  <si>
    <t>Among the exile communities and displaced peoples of the Abyssal Lands, the Animist tradition holds that every living thing carries a fragment of something beyond the veil — that the spirit world is not elsewhere but threaded through everything present. This is a less dramatic form of Binder practice than most, concerned less with summoning and more with listening. Animists tend to be patient people. The tradition selects for it.</t>
  </si>
  <si>
    <t>The navigators of the Valis Confederacy read the stars to find their position on the sea, and the Astrologer tradition emerged from the discovery that the same stars that chart physical position also mark currents in the spirit realm. Valisian academies formalized this into a discipline — celestial observation as a form of veil-reading, omens extracted from the same sky that guides the fleet home. The Astrologer is among the most educated of Binder traditions and among the most comfortable with ambiguity, having learned that the stars rarely give simple answers.</t>
  </si>
  <si>
    <t>The Zafeer people of Dynasia carry a tradition older than their current peace with the feudal throne — advisors trained to see what rulers cannot, drawing on veil knowledge to counsel, warn, and occasionally manipulate the powerful toward better decisions. The Vizier does not rule. The Vizier makes rulers worth following, or failing that, finds better ones. Dynasia absorbed the Zafeer tradition because it was too useful to suppress, and the Vizier has navigated that complicated institutional position with characteristic patience ever since.</t>
  </si>
  <si>
    <t>Most Binders reach through the veil toward spirits, demons, entities that exist in relationship to humanity even if that relationship is predatory. The Alienist reaches further, toward presences that predate that relationship entirely — elder things, cosmic entities, beings for whom humanity is not an adversary or a resource but simply a fact of no particular significance. Hastur straddles the border between demon lord and elder presence, and Alienists who have contacted him rarely describe the experience in reassuring terms. The distinction between the Alienist and the Cultist is control — the Alienist refuses to serve. Whether the elder things notice this distinction is another question.</t>
  </si>
  <si>
    <t>Every other Binder tradition involves some degree of asymmetry — the practitioner reaching toward something more powerful and managing that imbalance through skill, safeguards, or faith. The Pact Master has closed that gap. Through decades of accumulated power and understanding, the Pact Master negotiates with summoned entities as a genuine equal, offering terms rather than issuing commands or making supplications. Sandra Martin, who passed through the space between Heaven and Hell without training and survived, understands something about what lies beyond the veil that most Pact Masters spend lifetimes approaching. She arrived at that knowledge in an afternoon. It was not a pleasant afternoon.</t>
  </si>
  <si>
    <t>Acid, Greater – Earth magic attack against single enemy (Elementalist)</t>
  </si>
  <si>
    <t>Attuned Bolt – Magic attack of currently attuned element (Elementalist)</t>
  </si>
  <si>
    <t>Cascade Lightning – Three random air magic attacks, each with cascade (Elementalist)</t>
  </si>
  <si>
    <t>Conflux Beam – Magic attack of each element versus column, consuming conflux. Requires at least 5 elements charged. (Elementalist)</t>
  </si>
  <si>
    <t>Conflux Wall – Magic attack of each element versus wall, consuming conflux. Requires at least 5 elements charged. (Elementalist)</t>
  </si>
  <si>
    <t>Conjuration Cantrip – Magic attack that quickens companion and grants it a damage add based on attunement.  Requires earth and water attunements (Elementalist)</t>
  </si>
  <si>
    <t>Flame Beam, Greater – Fire magic attack against enemy column (Elementalist)</t>
  </si>
  <si>
    <t>Frost All – Water magic attack against all enemies (Elementalist)</t>
  </si>
  <si>
    <t>Frost Wave – Water magic attack versus all with slow on critical (Elementalist)</t>
  </si>
  <si>
    <t>Meteor Strikes – Afflicts all enemies with fire countdowns with slightly randomized durations (Elementalist)</t>
  </si>
  <si>
    <t>Summon Earth Elemental – Summons an earth elemental companion (Elementalist)</t>
  </si>
  <si>
    <t>Summon Water Elemental – Summons a water elemental companion (Elementalist)</t>
  </si>
  <si>
    <t>Tremor – Earth magic attack versus all with delay (Elementalist)</t>
  </si>
  <si>
    <t>Windwall, Lesser – Air magic attack against enemy row (Elementalist)</t>
  </si>
  <si>
    <t>Basic Necromancy – Converts a part of next dark spell’s damage to corruption.  Requires dark attunement (Necromancer)</t>
  </si>
  <si>
    <t>Dark Breacher – Lower the dark resist of one enemy (Necromancer)</t>
  </si>
  <si>
    <t>Death's Embrace – Prepared self-targeting damage shield. If an enemy dies while prepared, the shield is granted immediately. (Necromancer)</t>
  </si>
  <si>
    <t>Rotten Strength – Deals corrupt damage to companion to grant dark add (Necromancer)</t>
  </si>
  <si>
    <t>Shadow Grasp – Prepared delay against a random enemy. If an enemy dies while prepared, activates automatically and stays prepared. Requires dark attunement. (Necromancer)</t>
  </si>
  <si>
    <t>Bone Armor – Gain damage shield based on number of dead units and dark magic (Necromancer)</t>
  </si>
  <si>
    <t>Crumbling Skeleton – Summons a weak skeleton companion that dies in one hit. (Necromancer)</t>
  </si>
  <si>
    <t>Death Race – Grant target companion haste.  Prepared on enemy death.  Also quickens if already prepared (Necromancer)</t>
  </si>
  <si>
    <t>Drain Light – Lower light power of target and increase own dark power (Necromancer)</t>
  </si>
  <si>
    <t>Ebony Shield – Gain dark shielded and reflect next dark damage (Necromancer)</t>
  </si>
  <si>
    <t>Skeletal Claws – Prepared low power magic attack against a random enemy. If an enemy dies while prepared, activates automatically and stays prepared. (Necromancer)</t>
  </si>
  <si>
    <t>Adaptive Resistance – Elementalist gains resistance to next elemental type taken (Elementalist)</t>
  </si>
  <si>
    <t>Attuned Infusion – Grants a damage add of the currently attuned element to any unit as a duration condition. (Elementalist)</t>
  </si>
  <si>
    <t>Elemental Condenser – Consume all attunements and enhance magic power for each consumed (Elementalist)</t>
  </si>
  <si>
    <t>Elemental Negation – Minimizes the elemental damage of the next elemental attack that matches current attunement, consumes attunement (Elementalist)</t>
  </si>
  <si>
    <t>Empower Attunement – Elementalist gains empowerment of next major elemental action if it matches current attunement (Elementalist)</t>
  </si>
  <si>
    <t>Echoing Element – Follows attuning an element with an element magic attack of same element (Elementalist)</t>
  </si>
  <si>
    <t>Elemental Flux – Consume a random elemental empowerment to gain a different empowerment (Elementalist)</t>
  </si>
  <si>
    <t>Elemental Roulette – Changes active attunement to next in sequence (Elementalist)</t>
  </si>
  <si>
    <t>Elemental Tuning – If next spell matches current attunement, it deals extra damage (Elementalist)</t>
  </si>
  <si>
    <t>Learn from Empowerment – Spot target with elemental empowerment to enhance same element (Elementalist)</t>
  </si>
  <si>
    <t>Prepare Elemental Resistance – Elementalist gains increased elemental resistance until next turn (Elementalist)</t>
  </si>
  <si>
    <t>Animate Dead – Dark storm damage and delay based on number of creatures killed in battle (Necromancer)</t>
  </si>
  <si>
    <t>Attuned Corruption – Afflict target with corruption based on attuned alignment (Necromancer)</t>
  </si>
  <si>
    <t>Conflux Corruption – Magic attack of each element consumed versus single target, causing a separate corruption instance per element. Corruption stacks to a total value. Requires at least 5 elements charged. (Necromancer)</t>
  </si>
  <si>
    <t>Corpse Storm – Dark storm based on number of creatures that have died (Necromancer)</t>
  </si>
  <si>
    <t>Corrupt Cantrip – Corrupt magic attack.  Requires both dark and fire attunement (Necromancer)</t>
  </si>
  <si>
    <t>Dark Beam – Dark magic attack versus column (Necromancer)</t>
  </si>
  <si>
    <t>Dark Storm – Three random dark magic attacks (Necromancer)</t>
  </si>
  <si>
    <t>Death Blast – Dark magic versus all enemies.  Prepared on enemy death.  Empowers once if already prepared (Necromancer)</t>
  </si>
  <si>
    <t>Death Bolt – Dark magic versus single enemy.  Prepared on enemy death.  Empowers once if already prepared (Necromancer)</t>
  </si>
  <si>
    <t>Doom Bolt – Dark magic attack.  Next attack versus enemy is culling (Necromancer)</t>
  </si>
  <si>
    <t>Drain Life – Single target dark magic attack that drains (Necromancer)</t>
  </si>
  <si>
    <t>Gloom, Standard – Single target dark magic attack (Necromancer)</t>
  </si>
  <si>
    <t>Necromantic Call – Single target dark magic attack, culls and consumes dark attunement if possible.  Otherwise attunes dark (Necromancer)</t>
  </si>
  <si>
    <t>Raise Skeleton – Summons a skeleton companion.  Considered dark (Necromancer)</t>
  </si>
  <si>
    <t>Acid, Standard – Earth magic attack against a single enemy (Geomancer)</t>
  </si>
  <si>
    <t>Acid Burst – Acid damage against target suffering acid bleed, ends bleed, damages area (Geomancer)</t>
  </si>
  <si>
    <t>Clobbering Stones – Multiple physical magic attacks with clobbering against one target (Geomancer)</t>
  </si>
  <si>
    <t>Conflux Retaliation – Grants enhanced resistances and retaliation for each element, consuming conflux. Requires at least 3 elements charged. (Geomancer)</t>
  </si>
  <si>
    <t>Corrosive Blast – Causes an earth bleed and defense weakness on all enemies (Geomancer)</t>
  </si>
  <si>
    <t>Crumbling Conflux – Applies a weakness tied to each element consumed: damage, defense, dodge, accuracy, magic power, and magic resist weaknesses. Requires at least 4 elements charged. (Geomancer)</t>
  </si>
  <si>
    <t>Crushing Boulder – Earth magic attack.  Next attack versus enemy is clobbering (Geomancer)</t>
  </si>
  <si>
    <t>Earth Rot – Single target high damage earth bleed (Geomancer)</t>
  </si>
  <si>
    <t>Erupting Shield – Single target earth magic attack that also grants unit damage shield (Geomancer)</t>
  </si>
  <si>
    <t>Massive Impact – Magic earth attack against single with massive damage (Geomancer)</t>
  </si>
  <si>
    <t>Root Grasp – Earth magic attack and slow versus all (Geomancer)</t>
  </si>
  <si>
    <t>Stalactite Wall, Standard – Earth magic attack against a row (Geomancer)</t>
  </si>
  <si>
    <t>Stone Cantrip – Earth magic attack that delays enemy.  Requires earth, fire, and water attunement. (Geomancer)</t>
  </si>
  <si>
    <t>Avalanche – Five hit water storm attack with a chance to slow (Hydromancer)</t>
  </si>
  <si>
    <t>Cone of Cold – Cone water magic attack that deals extra damage and slow versus center of cone (Hydromancer)</t>
  </si>
  <si>
    <t>Conflux Crystals – Incapacitates up to one enemy per element consumed, with difficulty to remove scaling with elements consumed. Requires at least 4 elements charged. (Hydromancer)</t>
  </si>
  <si>
    <t>Drown, Mass – Water bleed against all enemies (Hydromancer)</t>
  </si>
  <si>
    <t>Empowered Sleep – Afflicts target with incapacitated enhanced by number of attunements (Hydromancer)</t>
  </si>
  <si>
    <t>Frost, Standard – Single target magic water attack (Hydromancer)</t>
  </si>
  <si>
    <t>Frost Cantrip – Water damage and short term incapacitate requiring air, earth, and water attunement (Hydromancer)</t>
  </si>
  <si>
    <t>Frost Hex – Single target water hex (Hydromancer)</t>
  </si>
  <si>
    <t>Ice Beam – Water magic attack against column (Hydromancer)</t>
  </si>
  <si>
    <t>Ice Wall – Water damage versus row of enemies (Hydromancer)</t>
  </si>
  <si>
    <t>Mass Sleep – Water element affliction that causes incapacitate on all (Hydromancer)</t>
  </si>
  <si>
    <t>Ruthless Cold – Magic water attack against single with ruthless damage (Hydromancer)</t>
  </si>
  <si>
    <t>Tidal Wave – Water magic attack that delays and can cause prone (Hydromancer)</t>
  </si>
  <si>
    <t>Aftershock – Follow earth magic with knocking an enemy prone (Geomancer)</t>
  </si>
  <si>
    <t>Attuned Shielding – Grants the Geomancer elemental shielded to the currently attuned element. (Geomancer)</t>
  </si>
  <si>
    <t>Cracking Stone – Afflict target enemy with earth exposure (Geomancer)</t>
  </si>
  <si>
    <t>Rooted to the Earth – Geomancer gains earth shielded for a period and cannot be affected by prones until next turn (Geomancer)</t>
  </si>
  <si>
    <t>Stoic Mana – Gain mana based on any delays before next turn (Geomancer)</t>
  </si>
  <si>
    <t>Stone Carapace – Next attack versus target is minimized.  Requires earth to be attuned (Geomancer)</t>
  </si>
  <si>
    <t>Stone Protection – Follow earth spell with enhancing target defense (Geomancer)</t>
  </si>
  <si>
    <t>Attuned Elemental Resistance – Enhances the attuned resistance of ally (Hydromancer)</t>
  </si>
  <si>
    <t>Attuned Exposure – Cause exposure to target based on current elemental attunement (Hydromancer)</t>
  </si>
  <si>
    <t>Attuned Vulnerability – Causes the target enemy to have vulnerability to the currently attuned element. (Hydromancer)</t>
  </si>
  <si>
    <t>Frozen Time – Delay and slow target enemy based on water power (Hydromancer)</t>
  </si>
  <si>
    <t>Ice Shield – Damage shield against next attack that also deals water damage to attacker (Hydromancer)</t>
  </si>
  <si>
    <t>Icy Aegis – If unit would take a critical before next turn, prevent that critical and consume water attunement.  Requires water attunement (Hydromancer)</t>
  </si>
  <si>
    <t>Acidic Exsanguination – Causes earth damage but grants earth shielded (Geomancer)</t>
  </si>
  <si>
    <t>Basic Geomancy – Gain focus on next earth spell preparation.  Requires earth attunement (Geomancer)</t>
  </si>
  <si>
    <t>Earth Addendum – Next spell deals additional earth damage, requires and expends earth empowerment (Geomancer)</t>
  </si>
  <si>
    <t>Earth Breacher – Lowers the earth resist of one enemy (Geomancer)</t>
  </si>
  <si>
    <t>Earth Waxing – Enhances earth power of one ally (Geomancer)</t>
  </si>
  <si>
    <t>Basic Hydromancy – Increases potency of next water spell.  Requires water attunement (Hydromancer)</t>
  </si>
  <si>
    <t>Ice Crackle – Purge enemy of slow to deal water damage to it (Hydromancer)</t>
  </si>
  <si>
    <t>Rude Awakening – Afflict target incapacitated enemy with brittle (Hydromancer)</t>
  </si>
  <si>
    <t>Water Addendum – Next spell deals additional water damage, requires and expends water empowerment (Hydromancer)</t>
  </si>
  <si>
    <t>Water Breacher – Lowers water resist of one enemy (Hydromancer)</t>
  </si>
  <si>
    <t>Water Waxing – Enhances water power of one ally (Hydromancer)</t>
  </si>
  <si>
    <t>Attuned Storm – Magic attack that deals three random strikes of currently attuned element (Aeromancer)</t>
  </si>
  <si>
    <t>Chain Lightning – Air magic attack that amplifies and chains to a random adjacent target among the 8 orthogonally and diagonally touching spaces, repeating until it selects an empty space or grid edge 5 times consecutively. (Aeromancer)</t>
  </si>
  <si>
    <t>Conflux Clouds – Causes a field-based bleed matching each element consumed. Requires at least 4 elements charged. (Aeromancer)</t>
  </si>
  <si>
    <t>Forked Lightning – Two randomly targeting air magic attacks. Each has a chance to proc a split that deals a separate reduced damage instance against two other random enemies. (Aeromancer)</t>
  </si>
  <si>
    <t>Lightning, Standard – Single target air magic attack (Aeromancer)</t>
  </si>
  <si>
    <t>Lightning Beam, Lesser – Air magic attack against column (Aeromancer)</t>
  </si>
  <si>
    <t>Lightning Bolt, Extreme – Single target air magic attack with high damage range (Aeromancer)</t>
  </si>
  <si>
    <t>Lightning Storm, Major – Ten random air magic attacks (Aeromancer)</t>
  </si>
  <si>
    <t>Ominous Cloud – Deals multiple air magic attacks against target when countdown goes off (Aeromancer)</t>
  </si>
  <si>
    <t>Storm Cantrip – Air storm damage requiring air, fire, and water attunement (Aeromancer)</t>
  </si>
  <si>
    <t>Storm Channeling – Channeled magic air attack that deals random air damage occasionally (Aeromancer)</t>
  </si>
  <si>
    <t>Uplift – Air magic attack that also prevents counter attacks (Aeromancer)</t>
  </si>
  <si>
    <t>Windstorm, Lesser – Air magic attack against all (Aeromancer)</t>
  </si>
  <si>
    <t>Windwall – Air magic attack against enemy row (Aeromancer)</t>
  </si>
  <si>
    <t>Distant Stun – Stun all enemies in back row (Aeromancer)</t>
  </si>
  <si>
    <t>Fury of the Storm – Adds one hit to next spell that deals multiple random hits (Aeromancer)</t>
  </si>
  <si>
    <t>Gust of Speed – Quickens ally.  Requires air to be attuned (Aeromancer)</t>
  </si>
  <si>
    <t>Lucky Lightning – If next attack is air, it gains lucky damage (Aeromancer)</t>
  </si>
  <si>
    <t>Storm Shield – Channeled ability that causes random air damage to an enemy whenever the Aeromancer is attacked while channeling (Aeromancer)</t>
  </si>
  <si>
    <t>Air Addendum – Next spell deals additional air damage, requires and expends air empowerment (Aeromancer)</t>
  </si>
  <si>
    <t>Air Breacher – Lower the air resist of one enemy (Aeromancer)</t>
  </si>
  <si>
    <t>Air Waxing – Enhances air power of one ally (Aeromancer)</t>
  </si>
  <si>
    <t>Basic Aeromancy – Increases cast speed of next air spell.  Requires air attunement (Aeromancer)</t>
  </si>
  <si>
    <t>Lightning Demand – Target gains air vulnerability versus next attack.  Consumes lightning attunement (Aeromancer)</t>
  </si>
  <si>
    <t>Stunned Attraction – Afflict target stunned enemy with air exposure (Aeromancer)</t>
  </si>
  <si>
    <t>Basic Pyromancy – Reduce cost of next fire spell.  Requires fire attunement (Pyromancer)</t>
  </si>
  <si>
    <t>Fiery Guard – Grants Pyromancer fire retaliation, requires fire attunement. Lasts as long as unit is fire attuned. (Pyromancer)</t>
  </si>
  <si>
    <t>Fire Addendum – Next spell deals additional fire damage, requires and expends fire empowerment (Pyromancer)</t>
  </si>
  <si>
    <t>Fire Breacher – Lowers the fire resist of one enemy (Pyromancer)</t>
  </si>
  <si>
    <t>Fire Waxing – Enhances the fire power of one ally (Pyromancer)</t>
  </si>
  <si>
    <t>Attuned Empowerment – Grants the Pyromancer an elemental empowerment of the currently attuned element. (Pyromancer)</t>
  </si>
  <si>
    <t>Blast Preparation – Enhances damage of next area attack (Pyromancer)</t>
  </si>
  <si>
    <t>Explosive Flame – Portion of next fire damage dealt to target is dealt to all other enemies.  Consumes fire attunement (Pyromancer)</t>
  </si>
  <si>
    <t>Fiery Burst – Consume fire attunement to make a fire attack against all enemies (Pyromancer)</t>
  </si>
  <si>
    <t>Reignite – Fire countdown following fire magic (Pyromancer)</t>
  </si>
  <si>
    <t>Siphon Flames – Gain mana based on the next fire damage taken (Pyromancer)</t>
  </si>
  <si>
    <t>Blast Cantrip – Area fire damage requiring air, earth, and fire attunement (Pyromancer)</t>
  </si>
  <si>
    <t>Catastrophe – Magic fire attack versus all that repeats 3 additional times at set intervals. Full mana cost paid upfront. (Pyromancer)</t>
  </si>
  <si>
    <t>Conflagration – Magic fire attack versus all with piercing that causes bleed (Pyromancer)</t>
  </si>
  <si>
    <t>Conflux Meteor – “I call down all the elements.” – Creates a countdown on each enemy for each element consumed, each dealing the matching element's damage. Requires at least 4 elements charged. (Pyromancer)</t>
  </si>
  <si>
    <t>Consuming Flame – Fire magic attack.  Reduces fire resistance on critical (Pyromancer)</t>
  </si>
  <si>
    <t>Fire All, Improved – Fire magic attack against all (Pyromancer)</t>
  </si>
  <si>
    <t>Fire Explosion – Single target fire countdown (Pyromancer)</t>
  </si>
  <si>
    <t>Flame, Standard – Single target magic fire attack (Pyromancer)</t>
  </si>
  <si>
    <t>Flash Fire – Fire magic attack with sudden that does not require preparation (Pyromancer)</t>
  </si>
  <si>
    <t>Incinerating Embers – Fire magic attack.  Next attack versus enemy is maximized (Pyromancer)</t>
  </si>
  <si>
    <t>Meteor Swarm – Five random 3x3 area fire magic attacks, each lowering fire resistance (Pyromancer)</t>
  </si>
  <si>
    <t>Spreading Flames – Single target magic fire attack that attacks a random enemy on overkill.  This overkill effect can occur multiple times. (Pyromancer)</t>
  </si>
  <si>
    <t>Summon Fire Elemental – Summons a fire elemental companion (Pyromancer)</t>
  </si>
  <si>
    <t>Wildfire – Single target magic fire attack with wild damage (Pyromancer)</t>
  </si>
  <si>
    <t>Arcane Alteration – Next magic attack deals arcane damage instead of usual element (Arcanist)</t>
  </si>
  <si>
    <t>Arcane Protection – Enhance magic resistance.  Requires having no attunements (Arcanist)</t>
  </si>
  <si>
    <t>Convert to Arcana – Lose a random empowerment and enhance arcane power until end of turn (Arcanist)</t>
  </si>
  <si>
    <t>Spare Mana – Stores an amount of mana into a prepared ability, and can be used again to regain that mana, immune to disruption. (Arcanist)</t>
  </si>
  <si>
    <t>Transmute to Mana – Lose all attunements and gain mana based on number lost (Arcanist)</t>
  </si>
  <si>
    <t>Arcane Addendum – Grant arcane damage add to next spell (Arcanist)</t>
  </si>
  <si>
    <t>Arcane Aside – Low power arcane magic attack (Arcanist)</t>
  </si>
  <si>
    <t>Arcane Consumption – Gain mana if damaged by magic before next turn (Arcanist)</t>
  </si>
  <si>
    <t>Arcane Mana – Gain mana.  Requires no elemental attunements (Arcanist)</t>
  </si>
  <si>
    <t>Arcane Might – Follow up an arcane spell, enhance magic power (Arcanist)</t>
  </si>
  <si>
    <t>Attuned Disenchantment – Disenchant target enemy of any enchantments of attuned element (Arcanist)</t>
  </si>
  <si>
    <t>Arcane Blast – Arcane magic attack versus all (Arcanist)</t>
  </si>
  <si>
    <t>Arcane Bolt, Greater – Arcane magic attack versus one (Arcanist)</t>
  </si>
  <si>
    <t>Arcane Cantrip – Arcane magic damage requiring no attunements (Arcanist)</t>
  </si>
  <si>
    <t>Arcane Conflux – High damage single target magic attack consuming conflux. Damage based on the average elemental power of elements consumed, multiplied by total elements consumed. Requires at least 3 elements charged. (Arcanist)</t>
  </si>
  <si>
    <t>Arcane Curve – Attack target row, dealing high elemental damage to specific target and lower elemental damage to other enemies in row, in a continuous wave design (Arcanist)</t>
  </si>
  <si>
    <t>Arcane Storm – Three untyped magic attacks versus random (Arcanist)</t>
  </si>
  <si>
    <t>Arcane Torrent – Five untyped magic attacks versus random, low accuracy, each that hits grants stacking bonus to magic power (Arcanist)</t>
  </si>
  <si>
    <t>Attuned Arcana – Magic attack that deals elemental damage of attuned element enhanced by arcane damage bonus.  Extra damage and arcane if no element attuned. (Arcanist)</t>
  </si>
  <si>
    <t>Cascading Arcana – Arcane magic storm attack with a chance to cascade on hit (Arcanist)</t>
  </si>
  <si>
    <t>Colorless Wave – Arcane magic attack versus all that disenchants elemental buffs (Arcanist)</t>
  </si>
  <si>
    <t>Magic Missile Storm – Twenty weak randomly targeting arcane magic attacks (Arcanist)</t>
  </si>
  <si>
    <t>Pure Arcana Blast – Arcane magic attack against all enemies.  Requires Arcanist to have no attunements (Arcanist)</t>
  </si>
  <si>
    <t>Pure Arcana Storm – Arcane magic storm ability that makes more strikes based on missing attunements (Arcanist)</t>
  </si>
  <si>
    <t>Summon Air Elemental – Summons an air elemental companion (Arcanist)</t>
  </si>
  <si>
    <t>Pack-commanding warrior who fights alongside a growing menagerie. He fuses the Barbarian's Anguish-driven aggression with the Binder's companion system, pushing his beasts harder as his rage builds — and hits hardest when his pack is largest.</t>
  </si>
  <si>
    <t>Vulnerability-hunting hybrid who plants elemental weaknesses and detonates them with precision Seeker shots. He combines the Archer's aim economy with the Runemage's elemental attunement, making enemies progressively more fragile before landing attacks that punish specific weaknesses on critical hits.</t>
  </si>
  <si>
    <t>Life drain as a resource. She attacks to drain, then spends that drain on enhanced attacks, purges, heals, and Spirit Power — with the Accumulated Blood capstone letting her bank drain across turns for explosive Blood Infusion payoffs.</t>
  </si>
  <si>
    <t>Enchantment-fueled melee performer who fights better the more buffed she is. She generates expertise while enchanted, weaponizes her own buffs through sacrifice and exploitation, and brings the Bard's audience and song toolkit into the front line.</t>
  </si>
  <si>
    <t>Meditative brawler who converts afflictions into weapons. He metabolizes debuffs by category — purging them to deal damage, gain mana, quicken, or strike back — while using influence and intangible states to control the battlefield from within it.</t>
  </si>
  <si>
    <t>Healing-powered holy warrior whose offensive and defensive output both scale with how much he has been healed. The more his allies invest in him, the harder and more accurately he strikes — with mounted charge options, divinity-fueled domain effects, and the ability to die spectacularly and return.</t>
  </si>
  <si>
    <t>Ammo-loaded elemental mage who banks mana for escalating power. The Esoteric suite rewards consecutive use by reserving mana and increasing output with each cast — building toward volatile releases that damage all enemies when the reservoir breaks, intentionally or not.</t>
  </si>
  <si>
    <t>Shadow-cursing infiltrator who maledicts from hiding and exploits it from range. She cycles in and out of hidden to generate mana, weakens affliction resistance through poison, and plants malediction with melee attacks from cover before detonating it with dark magic.</t>
  </si>
  <si>
    <t>Justice Pierce – Next magic attack gains piercing based on justice (Solomancer)</t>
  </si>
  <si>
    <t>Light Breacher – Lowers light resist of one enemy (Solomancer)</t>
  </si>
  <si>
    <t>Light Waxing – Enhances light power for single ally (Solomancer)</t>
  </si>
  <si>
    <t>Mystic Illumination – Follows light critical, illuminates and hexes (Solomancer)</t>
  </si>
  <si>
    <t>Rising Dawn – Gain light damage add to next attack following light critical (Solomancer)</t>
  </si>
  <si>
    <t>Temporary Light Vulnerability – Afflict target enemy with light vulnerability until next turn (Solomancer)</t>
  </si>
  <si>
    <t>Essence of Light – Consume light empowerment to grant light add to ally (Solomancer)</t>
  </si>
  <si>
    <t>Overcome with Brightness – Lower target’s elemental resistance based on light power (Solomancer)</t>
  </si>
  <si>
    <t>Radiant Vengeance – Light magic spell against enemy that attack Solomancer since last turn (Solomancer)</t>
  </si>
  <si>
    <t>Radiation Illumination – Light damage versus enemy afflicted with illumination (Solomancer)</t>
  </si>
  <si>
    <t>Refracting Light – Follows light magic, deals light damage against enemy that wasn’t targeted (Solomancer)</t>
  </si>
  <si>
    <t>Solar Shield – Grant ally light shielded and purge blind and dark afflictions (Solomancer)</t>
  </si>
  <si>
    <t>Arcane Mutterings – Reduces Incanter’s chance to be disrupted until next turn (Incanter)</t>
  </si>
  <si>
    <t>Attuned Counterspell – Counters next enemy spell of attuned element (Incanter)</t>
  </si>
  <si>
    <t>Channeled Elements – Enhances elemental power of all allies for duration of channel (Incanter)</t>
  </si>
  <si>
    <t>Failed Spell Recovery – Prepared.  Next disrupted ability restores mana equal to its cost (Incanter)</t>
  </si>
  <si>
    <t>Improved Counterspell – Improve disruption chance until next turn (Incanter)</t>
  </si>
  <si>
    <t>Repeat Counterspell – Next counterspell used does not become unprepared (Incanter)</t>
  </si>
  <si>
    <t>Targeted Interference – Minimizes the next magic ability used by the target enemy before the Incanter's next turn. (Incanter)</t>
  </si>
  <si>
    <t>Channeled Surge Grants mana surge to all allies for the duration of the current channel. (Incanter)</t>
  </si>
  <si>
    <t>Consistent Counterspell – Prepared ability that counters enemy spells and has a chance to stay prepared, potentially indefinitely. (Incanter)</t>
  </si>
  <si>
    <t>Damaging Counterspell – Prepared ability that counters enemy spells and deals enemy damage on counter (Incanter)</t>
  </si>
  <si>
    <t>Disrupting Counterspell – Prepared ability that counters enemy spells and disrupts other prepared abilities on counter (Incanter)</t>
  </si>
  <si>
    <t>Empowering Counterspell – Prepared ability that counters enemy spells and enhances Incanter magic power on counter (Incanter)</t>
  </si>
  <si>
    <t>Mana Drain Counterspell – Prepared ability that counters enemy spells and drains mana from enemy and generates mana for Incanter on counter (Incanter)</t>
  </si>
  <si>
    <t>Attuned Channel – Channeled magic attack against single with element of current attunement (Incanter)</t>
  </si>
  <si>
    <t>Channel Cantrip – Channeled water magic attack.  Requires light and water attunement (Incanter)</t>
  </si>
  <si>
    <t>Channeled Deterioration – Channeled earth damage that also applies an increasing fragile affliction (Incanter)</t>
  </si>
  <si>
    <t>Channeled Flames – Channeled fire damage against all enemies (Incanter)</t>
  </si>
  <si>
    <t>Channeled Frost – Channeled water damage against single enemy with speed weakness (Incanter)</t>
  </si>
  <si>
    <t>Channeled Magnetism – Channeled air damage versus single that also strikes a random enemy occasionally over the duration (Incanter)</t>
  </si>
  <si>
    <t>Conflux Channeling – Channels a series of successive elemental damage sequences, one per element consumed, each running for 10 ticks before transitioning to the next element. Requires at least 4 elements charged. (Incanter)</t>
  </si>
  <si>
    <t>Draining Channel – Channeled ability that drains life and mana from all enemies (Incanter)</t>
  </si>
  <si>
    <t>Ice Spear – Magic water attack against single with piercing that attacks column on critical (Incanter)</t>
  </si>
  <si>
    <t>Ice Storm – Water magic storm attack (Incanter)</t>
  </si>
  <si>
    <t>Reflected Counterspell – Prepared ability that counters an enemy spell and deals magic damage to the caster and random enemies based on the countered spell's mana cost. (Incanter)</t>
  </si>
  <si>
    <t>Snowstorm – Channeled water damage against all lowering accuracy (Incanter)</t>
  </si>
  <si>
    <t>Attuned Radiance – Light magic attack that targets elemental defense of attuned element (Solomancer)</t>
  </si>
  <si>
    <t>Concentrated Beam – Light magic attack versus column with heartstrike and piercing (Solomancer)</t>
  </si>
  <si>
    <t>Conflux Dominance – Makes a magic attack per element consumed against all enemies, each attack targeting the lowest elemental resistance of each individual target and compared against the related elemental power. Requires at least 3 elements charged. (Solomancer)</t>
  </si>
  <si>
    <t>Conflux Enchantment – Consumes all 6 elemental attunements to grant the party: fire retaliation (fire), damage shield (water), haste (air), fortify (earth), regeneration (light), and hidden (dark). Duration and value of each condition scales with its associated elemental power. Requires all 6 elements charged. (Solomancer)</t>
  </si>
  <si>
    <t>Falling Light – Light Countdown versus single enemy (Solomancer)</t>
  </si>
  <si>
    <t>Justice Radiation – Light magic damage versus column with justice (Solomancer)</t>
  </si>
  <si>
    <t>Mass Sanction – Afflict all enemies with light hex (Solomancer)</t>
  </si>
  <si>
    <t>Oncoming Dawn – Light countdown versus all that disenchants hidden (Solomancer)</t>
  </si>
  <si>
    <t>Radiant Cantrip – Light magic attack that wounds enemy.  Requires fire and light attunement (Solomancer)</t>
  </si>
  <si>
    <t>Radiate, Standard – Single target light magic attack (Solomancer)</t>
  </si>
  <si>
    <t>Radiation Beam – Light magic attack versus column (Solomancer)</t>
  </si>
  <si>
    <t>Sanction, Standard – Afflicts single target with light hex (Solomancer)</t>
  </si>
  <si>
    <t>Sustained Light Bolts – Light magic attack that can be sustained to repeat attack at lower cost (Solomancer)</t>
  </si>
  <si>
    <t>Attuned Strike – Ally's next attack becomes the attuned element (Thaumaturge)</t>
  </si>
  <si>
    <t>Attunement Reversal – Consumes an elemental charge to gain the charge of the opposite elemental (Thaumaturge)</t>
  </si>
  <si>
    <t>Empower Spell – Increase mana cost of next spell to increase magic power (Thaumaturge)</t>
  </si>
  <si>
    <t>Magic Observation – Alpha &amp; Omega; attune each element used before next turn (Thaumaturge)</t>
  </si>
  <si>
    <t>Restore Mana – Gain mana surge.  Requires having spent enough mana during turn (Thaumaturge)</t>
  </si>
  <si>
    <t>Supreme Resistance – Enhances elemental resistance of all attuned elements (Thaumaturge)</t>
  </si>
  <si>
    <t>Supreme Speed – Enhance next cast speed based on number of attuned elements (Thaumaturge)</t>
  </si>
  <si>
    <t>Conflux Aura – Creates a damaging aura using each element.  Consumes conflux (Thaumaturge)</t>
  </si>
  <si>
    <t>Earthquake – Earth magic damage versus all enemies with prone on critical (Thaumaturge)</t>
  </si>
  <si>
    <t>Frost Burst – Cold magic damage and delay versus all enemies (Thaumaturge)</t>
  </si>
  <si>
    <t>Lightning Blast – Highly randomized air magic damage versus all enemies (Thaumaturge)</t>
  </si>
  <si>
    <t>Meteor – High damage fire attack versus all (Thaumaturge)</t>
  </si>
  <si>
    <t>Supreme Attunement – Attuned magic attack of attuned element enhanced by number of attuned elements (Thaumaturge)</t>
  </si>
  <si>
    <t>Supreme Blast – Magic attack against all enemies with additional damage for each element attuned (Thaumaturge)</t>
  </si>
  <si>
    <t>Supreme Cantrip – Arcane magic attack that enhances mana generation and cast speed until end of next turn. Requires all attunements. (Thaumaturge)</t>
  </si>
  <si>
    <t>Supreme Conflux – Casts a powerful magic attack of each element consumed. Requires at least 3 elements charged. (Thaumaturge)</t>
  </si>
  <si>
    <t>Supreme Expense – Consume each attunement to deal related elemental damage to random enemy (Thaumaturge)</t>
  </si>
  <si>
    <t>Supreme Wand Strike – Magic attack with additional damage for each element attuned (Thaumaturge)</t>
  </si>
  <si>
    <t>Advanced Thaumaturgy – Enhance magic power and magic resistance with each spell cast (Thaumaturge)</t>
  </si>
  <si>
    <t>Double Cast – Next prepared ability used stays prepared but costs extra mana. (Thaumaturge)</t>
  </si>
  <si>
    <t>Elemental Absorption – Absorbs the damage of the next elemental attack that matches current attunement as mana, consumes attunement. (Thaumaturge)</t>
  </si>
  <si>
    <t>Maximize Magic – Maximizes next elemental damage of a spell, consumes attunement, prepared and costs mana (Thaumaturge)</t>
  </si>
  <si>
    <t>Mystic Memory – Thaumaturge regains a prepared spell that was disrupted. (Thaumaturge)</t>
  </si>
  <si>
    <t>Retain Spell – Chance next spell cast remains prepared.  Costs mana based on mana cost of spell (Thaumaturge)</t>
  </si>
  <si>
    <t>Universal Empowerment – Grants all allies same empowerment that the thaumaturge is benefitting from.  Requires empowered (Thaumaturge)</t>
  </si>
  <si>
    <t>Challenge Impersonation – Next ability used this turn treats target as challenge (Spellsword)</t>
  </si>
  <si>
    <t>Sword Charge – Increases chance to proc and power of procs until end of turn (Spellsword)</t>
  </si>
  <si>
    <t>Abandon Imbuement – Lose any temporary attack procs (Spellsword)</t>
  </si>
  <si>
    <t>Aid Parry – Enhances the parry chance of an ally until their end of their next turn (Spellsword)</t>
  </si>
  <si>
    <t>Earth Acclimation – Gain fortify at beginning of next turn based on earth damage taken (Spellsword)</t>
  </si>
  <si>
    <t>Empower Proc – Enhance proc effect with next proc.  Costs mana (Spellsword)</t>
  </si>
  <si>
    <t>Extend Blessing – Increase duration of all enchantments on self (Spellsword)</t>
  </si>
  <si>
    <t>Heat Acclimation – Gain fire retaliation at beginning of next turn based on fire damage taken (Spellsword)</t>
  </si>
  <si>
    <t>Restore Challenge – Spellsword can use a challenge ability again (Spellsword)</t>
  </si>
  <si>
    <t>Adjust Challenge – Releases the current challenge relationship. Delays the Spellsword (Spellsword) based on escalation level. Cost escalates independently from mana cost (Spellsword)</t>
  </si>
  <si>
    <t>Magic Surge – After being hit, grants a magic power buff to next attack. Mana costed (Spellsword)</t>
  </si>
  <si>
    <t>Provoke – Provokes the next enemy to attack the Spellsword. Lasts one attack (Spellsword)</t>
  </si>
  <si>
    <t>Enraging Motion – Compels challenged target, quickening them and lowering accuracy (Spellsword)</t>
  </si>
  <si>
    <t>Speed Imbuement – Gain a proc that quickens user on attack (Spellsword)</t>
  </si>
  <si>
    <t>Element of Violence – Follow elemental critical with attack of same element (Spellsword)</t>
  </si>
  <si>
    <t>Flame Jab – Fire melee attack versus challenge (Spellsword)</t>
  </si>
  <si>
    <t>Ice Jab – Water melee attack versus challenge (Spellsword)</t>
  </si>
  <si>
    <t>Imbue with Power – Grants Spellsword proc which enhances own magic power (Spellsword)</t>
  </si>
  <si>
    <t>Imbue with Weakness – Grants Spellsword proc which lowers target magic resistance (Spellsword)</t>
  </si>
  <si>
    <t>Repetition Imbuement – Grants Spellsword proc which makes second melee attack on hit (Spellsword)</t>
  </si>
  <si>
    <t>Stone Jab – Earth melee attack versus challenge (Spellsword)</t>
  </si>
  <si>
    <t>Wind Jab – Air melee attack versus challenge (Spellsword)</t>
  </si>
  <si>
    <t>Reactive Acclimation – Triggered after Spellsword takes elemental damage. Raises that element's resistance for the whole team by a flat amount based on damage taken (Spellsword)</t>
  </si>
  <si>
    <t>Challenge Blow – Melee attack for greater damage that can only target challenged opponent (Spellsword)</t>
  </si>
  <si>
    <t>Earth Challenge – Initial Effect:  High earth damage against target, Basic Effect:  Earth damage against target, Challenge Effect:  Chance for earth proc against challenged (Spellsword)</t>
  </si>
  <si>
    <t>Fire Challenge – Initial Effect:  High fire damage against target, Basic Effect:  Fire damage against target, Challenge Effect:  Chance for fire proc against challenged (Spellsword)</t>
  </si>
  <si>
    <t>Mana Slash – Melee attack that generate mana based on damage dealt (Spellsword)</t>
  </si>
  <si>
    <t>Resistance Cutter – Melee attack that lowers the elemental resistance of the target (Spellsword)</t>
  </si>
  <si>
    <t>Air Challenge – Initial Effect:  High air damage against target, Basic Effect:  Air damage against target, Challenge Effect:  Chance for air proc against challenged (Spellsword)</t>
  </si>
  <si>
    <t>Biting Cold Slash – Water melee attack against challenge that delays (Spellsword)</t>
  </si>
  <si>
    <t>Charring Strike – Fire melee attack against challenge that wounds (Spellsword)</t>
  </si>
  <si>
    <t>Dark Challenge – Initial Effect:  High dark damage against target, Basic Effect:  Dark damage against target, Challenge Effect:  Chance for dark proc against challenged (Spellsword)</t>
  </si>
  <si>
    <t>Dimensional Slash – Melee attack that also strikes challenge (Spellsword)</t>
  </si>
  <si>
    <t>Ire Strike – Melee attack against challenge that taunts target and enhances Spellsword damage (Spellsword)</t>
  </si>
  <si>
    <t>Light Challenge – Initial Effect:  High light damage against target, Basic Effect:  Light damage against target, Challenge Effect:  Chance for light proc against challenged (Spellsword)</t>
  </si>
  <si>
    <t>Ruthless Challenge – Melee attack against a challenged target that can deal ruthless damage (Spellsword)</t>
  </si>
  <si>
    <t>Stoneguard Blow – Melee attack that grants the spellsword damage shield (Spellsword)</t>
  </si>
  <si>
    <t>Water Challenge – Initial Effect:  High water damage against target, Basic Effect:  Water damage against target, Challenge Effect:  Chance for water proc against challenged (Spellsword)</t>
  </si>
  <si>
    <t>Air Strike – Air melee attack, freely targeted (Spellsword)</t>
  </si>
  <si>
    <t>Earth Strike – Earth melee attack, freely targeted (Spellsword)</t>
  </si>
  <si>
    <t>Fire Strike – Fire melee attack, freely targeted (Spellsword)</t>
  </si>
  <si>
    <t>Water Strike – Water melee attack, freely targeted (Spellsword)</t>
  </si>
  <si>
    <t>Protective Satellites – Self-only. Grants 4 reactive charges that reduce damage and counter with arcane damage when attacked. Provokes. Refreshes to 4 on recast (Spellsword)</t>
  </si>
  <si>
    <t>A support specialist who weaponizes enchantments as both offense and defense. He stacks buffs on himself and allies, punishes enemies who strip them, and sacrifices his own enchantments for burst damage or emergency healing. His device funds protective shrine companions and warranty effects that shield enchantments from removal.</t>
  </si>
  <si>
    <t>A tandem fighter who fights in concert with a spirit companion. He chains counters into companion quickens and damage bonuses, shapes his companion's element through his current form, and bridges alignment tools with the chakra ladder — Eros enhancing chance, Thanatos enhancing damage.</t>
  </si>
  <si>
    <t>A dark melee specialist who combines challenge focus with permanent malediction. She layers hexes onto her challenge through dark slashes, spreads afflictions via contagion, and punishes enemies for attacking her by countering with additional curses.</t>
  </si>
  <si>
    <t>A melee combatant who channels elemental magic through her blade. She builds expertise through elemental damage and mana use, enchants allies with elemental empowerments that transform her strikes into elemental follow-ups, and uses absorption moves to convert incoming elemental damage into mana and conflux charges.</t>
  </si>
  <si>
    <t>A spirit-channeling earth fighter who pours anguish and runic power into totem companions. His totems shield allies, taunt enemies, and absorb punishment to generate more anguish, while his earth strikes hit hard and wide. Runic Rage lets him burn rune uses freely at the cost of losing them all when the wrath ends.</t>
  </si>
  <si>
    <t>A precision attrition fighter who bleeds enemies out and finishes them with ruthless damage. He spends advantage on burst attacks and hidden-enabled backstabs, converts spirit power into poison shots and mass dark damage, and uses bleeds as setup — reducing the ruthless threshold so enemies already bleeding are always closer to an instant kill.</t>
  </si>
  <si>
    <t>A divine marksman who locks onto a single target and prosecutes it with sustained trial abilities, generating aim through precision shooting and divinity through healing screens. He disenchants enemies, punishes corruption, and delivers justice-enhanced ranged strikes — with party-wide support benefits that persist as long as his focus holds.</t>
  </si>
  <si>
    <t>A guardian who responds to ally suffering with psychic retribution. She builds influence over enemies while guarding a chosen ally, punishes enemy aggression with possession and judgment strikes, and has a full suite of reactions that fire when allies die — making every enemy kill a costly decision.</t>
  </si>
  <si>
    <t>Air Acclimation – Gain air empowerment at beginning of next turn based on air damage taken (Blitzknecht)</t>
  </si>
  <si>
    <t>Air’s Touch – Converts damage of next attack to air (Blitzknecht)</t>
  </si>
  <si>
    <t>Airsword Guard – Enhances air resistance until next turn (Blitzknecht)</t>
  </si>
  <si>
    <t>Constant Winds – Follow air critical with air empowerment on self (Blitzknecht)</t>
  </si>
  <si>
    <t>Empowered Lightning – Consume air empowerment to deal air damage with stun to challenge (Blitzknecht)</t>
  </si>
  <si>
    <t>Windhavoc Dominion – Disrupts challenge based on the air damage the unit has dealt since the beginning of her turn (Blitzknecht)</t>
  </si>
  <si>
    <t>Windspeed Dominion – Quickens the units based on the air damage the unit has dealt since the beginning of her turn (Blitzknecht)</t>
  </si>
  <si>
    <t>Imbue with Attraction – Grants target a provoke proc that also grants an air damage reaction. (Blitzknecht)</t>
  </si>
  <si>
    <t>Sparking Parries – Until next turn causes air damage to random enemy on parry (Blitzknecht)</t>
  </si>
  <si>
    <t>Storm Imbuement – Grant target random air damage proc (Blitzknecht)</t>
  </si>
  <si>
    <t>Storm Nemesis – Air damage to challenge and stun when challenge next acts (Blitzknecht)</t>
  </si>
  <si>
    <t>Windstorm Dominion – Deals air damage to challenge and one random based on the air damage the unit has dealt since the beginning of her turn (Blitzknecht)</t>
  </si>
  <si>
    <t>Zap – Air magic damage against challenge following attack (Blitzknecht)</t>
  </si>
  <si>
    <t>Air Strike, Greater – Air elemental melee attack, power level 3 (Blitzknecht)</t>
  </si>
  <si>
    <t>Air Strike, Improved – Air elemental melee attack, power level 2 (Blitzknecht)</t>
  </si>
  <si>
    <t>Challenge Storm – Magic air storm damage that deals increased damage on hitting challenge (Blitzknecht)</t>
  </si>
  <si>
    <t>Choking Challenge – Initial Effect:  Air hex against target, Basic Effect:  Target takes air damage on next turn, Challenge Effect: Increase value of air hex (Blitzknecht)</t>
  </si>
  <si>
    <t>Crackling Blade – Air elemental melee attack that requires the unit to be air empowered (Blitzknecht)</t>
  </si>
  <si>
    <t>Lightning Tendril Strike – Air melee attack against stunned that deals air magic damage against adjacent enemies (Blitzknecht)</t>
  </si>
  <si>
    <t>Shock Cleave – Air melee attack that stuns target and adjacent enemies based on stun on main target (Blitzknecht)</t>
  </si>
  <si>
    <t>Shock Wave Slash – Air elemental melee attack that deals air damage to all on critical (Blitzknecht)</t>
  </si>
  <si>
    <t>Stun Spark – Air magic attack against single stunned enemy (Blitzknecht)</t>
  </si>
  <si>
    <t>Thunderbolt Caller – Melee attack that also causes three random air attacks (Blitzknecht)</t>
  </si>
  <si>
    <t>Thundering Challenge – Initial Effect:  Air damage against target and two random air attacks with stun, Basic Effect:  Air damage against target and challenge, Challenge Effect:  Air damage and random air attack (Blitzknecht)</t>
  </si>
  <si>
    <t>Burning Blade – Fire melee attack that requires being fire empowered (Feuerknecht)</t>
  </si>
  <si>
    <t>Burning Challenge – Initial Effect:  Fire bleed against target, Basic Effect:  Target takes piercing fire damage, Challenge Effect:  Increase value of fire bleed (Feuerknecht)</t>
  </si>
  <si>
    <t>Charred Challenge – Initial Effect:  Piercing fire damage against target, Basic Effect:  Target takes fire damage, Challenge Effect:  Challenge takes fire damage and becomes wounded (Feuerknecht)</t>
  </si>
  <si>
    <t>Combustible Strike – Fire melee attack against challenge that causes fire vulnerability (Feuerknecht)</t>
  </si>
  <si>
    <t>Explosion Ignition – Prepared fire melee attack that causes fire bleed and fire countdown on target (Feuerknecht)</t>
  </si>
  <si>
    <t>Fire Omen Strike – Fire melee attack that afflicts target with fire countdown (Feuerknecht)</t>
  </si>
  <si>
    <t>Flame Cleave – Fire melee attack that deals fire damage to adjacent enemies based on fire damage dealt to main target (Feuerknecht)</t>
  </si>
  <si>
    <t>Flame Wave Slash – Fire melee attack that deals fire damage versus all on critical (Feuerknecht)</t>
  </si>
  <si>
    <t>Flaming Hilt – Fire melee attack with backbiting that grants Feuerknecht fire retaliation based on backbiting (Feuerknecht)</t>
  </si>
  <si>
    <t>Greater Fire Strike – Level 3 Fire Melee Attack (Feuerknecht)</t>
  </si>
  <si>
    <t>Ignition Slash – Melee attack that grants user haste.  Causes fire bleed on critical (Feuerknecht)</t>
  </si>
  <si>
    <t>Improved Fire Strike – Level 2 Fire Melee Attack (Feuerknecht)</t>
  </si>
  <si>
    <t>Burning Nemesis – Fire damage and fire bleed to challenge when challenge next acts (Feuerknecht)</t>
  </si>
  <si>
    <t>Ember Cloud – Grants self enhanced dodge and fire retaliation (Feuerknecht)</t>
  </si>
  <si>
    <t>Flamecall Dominion – Afflicts challenge with fire countdown based on the fire damage the unit has caused during her turn (Feuerknecht)</t>
  </si>
  <si>
    <t>Imbue with Destiny – Grants target fire countdown proc effect (Feuerknecht)</t>
  </si>
  <si>
    <t>Melting Parries – Parries lower the attacker’s damage until next (Feuerknecht)</t>
  </si>
  <si>
    <t>Weapon Melt – Blunts the challenge's next attack to deal half damage. Costs mana (Feuerknecht)</t>
  </si>
  <si>
    <t>Everburning Fire – Follow fire critical with fire empowerment on self (Feuerknecht)</t>
  </si>
  <si>
    <t>Fire’s Touch – Converts damage of next attack to fire (Feuerknecht)</t>
  </si>
  <si>
    <t>Firesword Guard – Enhances fire resistance until next turn (Feuerknecht)</t>
  </si>
  <si>
    <t>Flamebarb Dominion – Grants the unit fire retaliation based on the fire damage she has caused during her turn (Feuerknecht)</t>
  </si>
  <si>
    <t>Flamesinge Dominion – Afflicts challenge with fire resistance weakness based on the fire damage the unit has caused during her turn. (Feuerknecht)</t>
  </si>
  <si>
    <t>Scorching Kill – If challenge dies this turn, all enemies take magic fire damage (Feuerknecht)</t>
  </si>
  <si>
    <t>No faith owns the Oracle and no faith entirely trusts them. They exist at the intersection of all religious traditions as figures who have moved beyond institutional devotion into something that resembles a direct line to divinity itself — readers of Shaetavar's dreams who have stopped needing the interpretation the Preacher provides, visionaries whose pronouncements the Dynasian church cannot officially sanction and cannot afford to ignore. They are mythologized across all three Concord nations and regarded with the specific unease that genuinely holy things tend to produce in institutions built around managing holiness. They are rare, they are usually inconvenient, and they are almost always right.</t>
  </si>
  <si>
    <t>Nobody is quite sure where Plague Doctors come from or who trained them, which is part of the problem. They appear in communities suffering from disease outbreaks, treat the sick with methods that blend religious ritual and genuine medicine, and move on before anyone can ask too many questions. The unaffiliated nature that makes them flexible and broadly deployable also makes them deeply suspect in a world already paranoid about cult activity. The accusation that they bring the diseases they claim to cure follows them everywhere. For the most part it is not true. The most part is doing a lot of work in that sentence.</t>
  </si>
  <si>
    <t>The institutional backbone of the Dynasian church, the Priest occupies a formal role within the hierarchy — conducting ceremonies, administering sacraments, serving as the official face of Alister High's faith in a specific community or region. The distinction between the political and religious sides of the church manifests most visibly at the Priest level, where assignments are made and careers are managed by people whose motivations are not always purely spiritual. A Priest who serves their congregation well and a Priest who serves the church's political interests well are not always the same person.</t>
  </si>
  <si>
    <t>The faith of Shaetavar the Sleeping God does not demand that its followers evangelize in the aggressive sense. The Preacher's role is gentler — to guide people toward right action, to interpret the subtle influence of the god's dreams on daily life, to maintain the faith as a living and breathing thing in communities across the Trader States. Some Preachers are genuinely devoted to this purpose. Others have noticed that a trusted religious figure occupies a position of considerable social influence, and have adjusted their priorities accordingly. Shaetavar, dreaming, may or may not be aware of the difference.</t>
  </si>
  <si>
    <t>The Trinity of Marduk, Enlil, and Tammuz does not produce gentle faithful. The Valisian faith is a religion of the sea — of storms survived and enemies outrun and battles won through ferocity when seamanship was not enough — and the Zealot is its most extreme expression. In battle they function as something approaching clerical berserkers, their devotion translating directly into a frightening capacity for violence done in the name of their gods. The Grand Commodore values them as shock troops. The quieter members of the Valisian faith regard them with the complicated pride of people whose most famous representatives are also their most embarrassing ones.</t>
  </si>
  <si>
    <t>Further along the Dynasian devotional path than the Acolyte, the Disciple has proven their commitment through years of service and begun to access more reliable and more powerful divine gifts. They are recognizable figures in Dynasian society — respected, trusted, occasionally envied. The political side of the church regards Disciples as a resource to be cultivated and directed. The religious side regards them as souls doing exactly what souls should do. The tension between those two perspectives is something every Disciple eventually has to navigate personally.</t>
  </si>
  <si>
    <t>The church of Alister High has always maintained Exorcists, but for most of its history they were a minor specialty dealing with rare cases of possession and haunting. The weakening of the veil changed that overnight. The Abyssal Lands now host more spiritual corruption than the church has ever encountered, and Exorcists have flooded into the region in numbers that alarm the Binder traditions and deeply unsettle the Reapers. To the Exorcist, what the Reaper venerates and the Binder attempts to control is simply a problem to be solved. This perspective is not universally appreciated.</t>
  </si>
  <si>
    <t>War produced the Combat Medic as a necessity and the peace has not eliminated them. Where the Healer serves a community, the Combat Medic serves a nation — embedded with military units, trained to work under conditions that would paralyze a sanctuary healer, devoted as much to the flag as to the faith. They come from all three Concord nations and their theological backgrounds vary considerably, united less by doctrine than by the particular psychology required to heal people while people are actively trying to kill them.</t>
  </si>
  <si>
    <t>Outside the great cities and cathedral towns, the Healer is often the only representative of organized faith a farming community ever sees. They live among the people they serve — tending the sick, blessing the harvest, presiding over births and deaths — and their divine gifts are calibrated to exactly that scale of need. The church regards them as essential and somewhat unglamorous. The communities they serve regard them as indispensable. In the Abyssal Lands, where institutional presence is thin and suffering is not, traveling Healers are among the most quietly important people in the region.</t>
  </si>
  <si>
    <t>The first step in the Dynasian church's long path of devotion, the Acolyte has accepted the faith of Alister High and begun the slow process of earning divine favor through service and study. The healing gifts that manifest in early training are modest and inconsistent — the church teaches that this is as it should be, that power proportional to devotion is the correct order of things. Most Acolytes spend years in this state before advancing. Some never do, and serve the church in other capacities. Father Martin began here, as everyone does.</t>
  </si>
  <si>
    <t>“So, I speak the words, and the words are power, and power becomes reality.”</t>
  </si>
  <si>
    <t>“Fire, earth, water, air?  Inconsequential.  All that matters is magic essence.”</t>
  </si>
  <si>
    <t>“I shall burn away all resistance and dissent.”</t>
  </si>
  <si>
    <t>“I am the fury of the storm incarnate.  Behold me and prepare to be blown away.”</t>
  </si>
  <si>
    <t>“I shall be seen as an equal by the demon lords.”</t>
  </si>
  <si>
    <t>“A fingernail, some hair, a bit of blood.  The resemblance is uncanny, isn’t it?”</t>
  </si>
  <si>
    <t>“Too long has it been witches burned at the stake.”</t>
  </si>
  <si>
    <t>“I didn’t understand what I would be giving up joining them.”</t>
  </si>
  <si>
    <t>“It is so easy to underestimate the power of the written word.”</t>
  </si>
  <si>
    <t>“You have become overly reliant on these spells of yours.”</t>
  </si>
  <si>
    <t>“Leave me be, or you will regret it.”</t>
  </si>
  <si>
    <t>“A simple answer for you:  No.”</t>
  </si>
  <si>
    <t>“You have no will of your own.”</t>
  </si>
  <si>
    <t>“Time is just an illusion.”</t>
  </si>
  <si>
    <t>“I knew what you were planning even before you did.”</t>
  </si>
  <si>
    <t>“Look deep into my eyes…”</t>
  </si>
  <si>
    <t>“Let me help you forget it all.  Is there any greater gift I could give to you?”</t>
  </si>
  <si>
    <t>“Don’t bother standing in my way.  I have the power to move you.”</t>
  </si>
  <si>
    <t>“I know what you’re thinking, and I would advise against it.”</t>
  </si>
  <si>
    <t>Alpha's Mark — The Beastmaster's attacks deal increased damage for each companion currently present on the battlefield.</t>
  </si>
  <si>
    <t>Indiscriminate Seeker — Elemental Seeker abilities can utilize any elemental vulnerability on the target, regardless of which element the Seeker ability specifies.</t>
  </si>
  <si>
    <t>Accumulated Blood — Life drain abilities stack and are retained for the purposes of Blood Infusion abilities. This accumulated total resets when any Blood Infusion ability is used.</t>
  </si>
  <si>
    <t>Unstrippable — The Bravo has a chance to parry disenchant effects.</t>
  </si>
  <si>
    <t>Astral Discipline — While the Daevic is intangible, his attacks gain penetration and piercing.</t>
  </si>
  <si>
    <t>Ally Restored — Allies being healed also enhances the Paladin's Restored value.</t>
  </si>
  <si>
    <t>Esoteric Overflow — Whenever reserved mana is released by any means — voluntarily, through disruption, or by any ability that releases locked mana — the released amount deals damage to all enemies based on the total released. The Technomancer also has an increased chance to be disrupted while mana is reserved, balancing the power of accumulation against risk.</t>
  </si>
  <si>
    <t>Shadow Mana — Whenever the Trickster loses the hidden condition, she gains mana based on the level of this skill.</t>
  </si>
  <si>
    <t>Eldritch Swords — Sword abilities have a chance to trigger on an enchanted ally's attack, in addition to triggering through the Eldritch Warrior's own strikes.</t>
  </si>
  <si>
    <t>Overwhelm Forsaken — Whenever the Enchanter targets an ally afflicted with forsaken with an enchantment ability, he has a chance to apply the enchantment despite the forsaken condition.</t>
  </si>
  <si>
    <t>Companion Attack Counter — Whenever the companion is attacked, the Esoteric has a chance to counter on the companion's behalf.</t>
  </si>
  <si>
    <t>Hexblade's Mark — Whenever an enemy dies from hex damage, a random other enemy is afflicted with that hex.</t>
  </si>
  <si>
    <t>Trial Focus — The Inquisitor gains focus whenever he initiates a trial ability. This focus is lost when that trial ends.</t>
  </si>
  <si>
    <t>Punishing Witness — Whenever an ally is struck by a critical hit, the Judge triggers a their ally death skill. Default effect: quickens the Judge. The triggered effect can be replaced through effect skills.</t>
  </si>
  <si>
    <t>Totem Pole — Totem abilities stack with one another, building a single large companion that offers multiple combined buffs rather than replacing the previous totem.</t>
  </si>
  <si>
    <t>Savage Findings — Enemies suffering from bleed have a reduced ruthless damage threshold against the Vivisectionist.</t>
  </si>
  <si>
    <t>Imbue with Flame – Gain a fire damage proc to attacks (Feuerknecht)</t>
  </si>
  <si>
    <t>Imbue with Lightning – Gain an air damage proc to attacks (Blitzknecht)</t>
  </si>
  <si>
    <t>Depths Challenge – Initial Effect:  Water countdown against target, Basic Effect:  Delay against target, Challenge Effect:  Increase value of water countdown (Trinknecht)</t>
  </si>
  <si>
    <t>Freezing Blade – Water melee attack that requires water empowerment (Trinknecht)</t>
  </si>
  <si>
    <t>Frost Armor Strike – Water melee attack that slows target and enhances Trinknecht’s defense. (Trinknecht)</t>
  </si>
  <si>
    <t>Frost Challenge – Initial Effect:  Water damage and slow, Basic Effect:  Delay target, Challenge Effect:  Reduce speed until next turn (Trinknecht)</t>
  </si>
  <si>
    <t>Frost Cleave – Water melee attack that slows target and adjacent allies based on effect on main target (Trinknecht)</t>
  </si>
  <si>
    <t>Frost Exhaustion – Water magic damage versus all enhanced by target exhaustion (Trinknecht)</t>
  </si>
  <si>
    <t>Greater Water Strike – Level 3 water melee attack (Trinknecht)</t>
  </si>
  <si>
    <t>Ice Wave Slash – Water attack that deals water damage versus all on critical (Trinknecht)</t>
  </si>
  <si>
    <t>Icicle Blow – Water melee attack that has a chance to proc piercing water damage versus column (Trinknecht)</t>
  </si>
  <si>
    <t>Improved Water Strike – Level 2 water melee attack (Trinknecht)</t>
  </si>
  <si>
    <t>Shattering Ice Blow – Water melee attack with shattering (Trinknecht)</t>
  </si>
  <si>
    <t>Whirlpool Slash – Water melee attack against challenge.  Damages enemies adjacent to target and delays if water empowered (Trinknecht)</t>
  </si>
  <si>
    <t>Brittle Challenge – Follow attacking challenging by afflicting it with brittle (Trinknecht)</t>
  </si>
  <si>
    <t>Culminate in Health – Prepared ability that purges Trinknecht when challenge dies (Trinknecht)</t>
  </si>
  <si>
    <t>Frost Nemesis – Water damage and slow to challenge when challenge next acts (Trinknecht)</t>
  </si>
  <si>
    <t>Frostbaffle Dominion – Causes mana loss to challenge based on water damage the unit caused during her turn (Trinknecht)</t>
  </si>
  <si>
    <t>Imbue with Ice – Gain a water damage proc to attacks (Trinknecht)</t>
  </si>
  <si>
    <t>Imbue with Rime – Gain a slow proc to attacks (Trinknecht)</t>
  </si>
  <si>
    <t>Frost Acclimation – Gain damage shield at beginning of next turn based on water damage taken (Trinknecht)</t>
  </si>
  <si>
    <t>Frostknit Dominion – Grants unit regeneration based on water damage the unit caused during her turn (Trinknecht)</t>
  </si>
  <si>
    <t>Frostmire Dominion – Delays challenge based on water damage the unit has caused during her turn (Trinknecht)</t>
  </si>
  <si>
    <t>Lasting Cold – Follow water critical with water empowerment on self (Trinknecht)</t>
  </si>
  <si>
    <t>Piercing Frostbrand – Next water melee attack has water piercing (Trinknecht)</t>
  </si>
  <si>
    <t>Water’s Touch – Converts damage of next attack to water (Trinknecht)</t>
  </si>
  <si>
    <t>Watersword Guard – Enhances water resistance until next turn (Trinknecht)</t>
  </si>
  <si>
    <t>Earth’s Touch – Converts damage of next attack to earth (Drecknecht)</t>
  </si>
  <si>
    <t>Earthsword Guard – Enhances earth resistance until next turn (Drecknecht)</t>
  </si>
  <si>
    <t>Eroding Block – Next block causes earth bleed to attacker based on damage blocked (Drecknecht)</t>
  </si>
  <si>
    <t>Solid Earth – Follow earth critical with earth empowerment on self (Drecknecht)</t>
  </si>
  <si>
    <t>Stoneshield Dominion – Unit gains damage shield based on earth damage the unit has caused during her turn (Drecknecht)</t>
  </si>
  <si>
    <t>Stonetremor Dominion – Causes prone to challenge based on earth damage the unit has caused during her turn (Drecknecht)</t>
  </si>
  <si>
    <t>Challenge Block – Provokes challenge and guarantees block against its next attack (Drecknecht)</t>
  </si>
  <si>
    <t>Imbue with Acid – Next melee attack deals additional earth damage on hit (Drecknecht)</t>
  </si>
  <si>
    <t>Imbue with Corrosion – Grants target defense weakness proc effect (Drecknecht)</t>
  </si>
  <si>
    <t>Imbue with Purity – Gain a purge proc with attacks (Drecknecht)</t>
  </si>
  <si>
    <t>Quaking Boots – Knock enemy prone following earth melee critical (Drecknecht)</t>
  </si>
  <si>
    <t>Stone Nemesis – Earth damage and delay to challenge when challenge next acts (Drecknecht)</t>
  </si>
  <si>
    <t>Stonebleed Dominion – Causes earth bleed to challenge based on earth damage the unit has caused during her turn (Drecknecht)</t>
  </si>
  <si>
    <t>Acid Cleave – Earth melee attack that lowers damage of target and adjacent enemies based on main target (Drecknecht)</t>
  </si>
  <si>
    <t>Acid Wave Slash – Melee attack that deals earth damage to all on a critical (Drecknecht)</t>
  </si>
  <si>
    <t>Boulder, Lesser – Earth magic attack (Drecknecht)</t>
  </si>
  <si>
    <t>Clobber Crash – Melee attack with clobbering that cannot be blocked.  Knocks target prone on proc. (Drecknecht)</t>
  </si>
  <si>
    <t>Corroding Blade – Melee attack that requires earth empowerment (Drecknecht)</t>
  </si>
  <si>
    <t>Corrosion Challenge – Initial Effect:  Defense weakness against target, Basic Effect:  Target takes earth bleed, Challenge Effect:  Increase value of defense weakness (Drecknecht)</t>
  </si>
  <si>
    <t>Corrosion Slash – Melee attack with earth bleed (Drecknecht)</t>
  </si>
  <si>
    <t>Corrosive Strike – Earth melee attack against challenge that lowers defense (Drecknecht)</t>
  </si>
  <si>
    <t>Earth Ripple Crash – Earth melee attack against challenge with a chance to delay all enemies (Drecknecht)</t>
  </si>
  <si>
    <t>Greater Earth Strike – Melee attack with increased earth damage (Drecknecht)</t>
  </si>
  <si>
    <t>Improved Earth Strike – Melee attack with increased earth damage (Drecknecht)</t>
  </si>
  <si>
    <t>Stoneflesh Challenge – Initial Effect:  Earth damage against target and gain fortified and damage shield, Basic Effect:  Extend damage shield duration, Challenge Effect:  Compel and gain damage shield (Drecknecht)</t>
  </si>
  <si>
    <t>Air Transmutation Strike – Air melee attack that enhances accuracy and air power (Transmuter)</t>
  </si>
  <si>
    <t>Basic Transmutation Strike – Melee attack that extends enhancements and increases their value on critical (Transmuter)</t>
  </si>
  <si>
    <t>Dark Transmutation Strike – Dark melee attack that enhances affliction power and dark power (Transmuter)</t>
  </si>
  <si>
    <t>Earth Transmutation Strike – Earth melee attack that enhances defense and earth power (Transmuter)</t>
  </si>
  <si>
    <t>Enhanced Onslaught – Melee attack against challenge with extra elemental damage for each corresponding enhanced elemental power currently active (Transmuter)</t>
  </si>
  <si>
    <t>Fire Transmutation Strike – Fire melee attack that enhances critical damage and fire power (Transmuter)</t>
  </si>
  <si>
    <t>Going Beast Mode – High damage melee attack, requires that the Transmuter have multiple enhancements (Transmuter)</t>
  </si>
  <si>
    <t>Light Transmutation Strike – Light melee attack that enhances heal power and light power (Transmuter)</t>
  </si>
  <si>
    <t>Stolen Form Strike – Melee attack that steals enchantments from target (Transmuter)</t>
  </si>
  <si>
    <t>Transmutation Challenge – Initial Effect: Double weakness effects, Basic Effect:  Extend duration of weakness effects, Challenge Effect: Cause a random weakness (Transmuter)</t>
  </si>
  <si>
    <t>Water Transmutation Strike – Water melee attack that enhances dodge and water power (Transmuter)</t>
  </si>
  <si>
    <t>Bolt of Earth and Sea – Earth and water magic attack against single target (Mercenary)</t>
  </si>
  <si>
    <t>Bolt of Smoke and Cinder – Air and fire magic attack against single target (Mercenary)</t>
  </si>
  <si>
    <t>Challenge Assault – Melee attack that requires challenge.  Makes extra attack against challenge on critical (Mercenary)</t>
  </si>
  <si>
    <t>Chaos Combination – Two melee attacks against single target, each dealing a random elemental damage.  Requires dual wield (Mercenary)</t>
  </si>
  <si>
    <t>Chaos Nemesis – Chaos magic attack against all enemies in response to challenge taking its turn (Mercenary)</t>
  </si>
  <si>
    <t>Earth and Sky Strike – Two melee attacks; earth attack delays target, air attack quickens unit; requires dual wield (Mercenary)</t>
  </si>
  <si>
    <t>Elemental Compensation – Melee attack that provides piercing to any elemental proc or elemental add (Mercenary)</t>
  </si>
  <si>
    <t>Elemental Rend – Dual wield melee attack where all attacks deal chaos damage. Deals bonus chaos damage if both attacks hit (Mercenary)</t>
  </si>
  <si>
    <t>Fire and Ice Strike – Two melee attacks; fire attack intensifies damage afflictions on target, water attack ameliorates damage afflictions on unit; requires dual wield (Mercenary)</t>
  </si>
  <si>
    <t>Isolating Slash – Attack and quicken challenge, delay all others (Mercenary)</t>
  </si>
  <si>
    <t>Slowing Challenge – Initial Effect: Slow against target, Basic Effect:  Attack and delay challenge, Challenge Effect:  Increased delay against target and lower powered slow (Mercenary)</t>
  </si>
  <si>
    <t>Bull’s Strength – Enhances the damage of one ally (Transmuter)</t>
  </si>
  <si>
    <t>Cat’s Grace – Enhances the dodge of one ally (Transmuter)</t>
  </si>
  <si>
    <t>Culminate in Strength – Prepared ability that enhances damage of next attack when challenge dies (Transmuter)</t>
  </si>
  <si>
    <t>Disenchantment Imbuement – Grants target proc that disenchants targets (Transmuter)</t>
  </si>
  <si>
    <t>Elemental Transference – Gain damage add based on next elemental damage taken (Transmuter)</t>
  </si>
  <si>
    <t>Imbue with Strength – Gain a proc that enhances damage to attacks (Transmuter)</t>
  </si>
  <si>
    <t>Purge Form – Purges self of physical afflictions and weaknesses (Transmuter)</t>
  </si>
  <si>
    <t>Culminate in Action – Prepared ability that quickens Mercenary when challenge dies (Mercenary)</t>
  </si>
  <si>
    <t>Heat Persistence – Air melee attack following fire ability (Mercenary)</t>
  </si>
  <si>
    <t>Imbue with Chaos – Gain a chaos damage proc with attacks (Mercenary)</t>
  </si>
  <si>
    <t>Lava Persistence – Fire melee attack following earth ability (Mercenary)</t>
  </si>
  <si>
    <t>Lingering Elements – Deal additional damage with next melee attack of the last elemental damage dealt.  If attack dealt multiple elements, all given elements deal damage (Mercenary)</t>
  </si>
  <si>
    <t>Mist Persistence – Water melee attack following air ability (Mercenary)</t>
  </si>
  <si>
    <t>Mud Persistence – Earth melee attack following water ability (Mercenary)</t>
  </si>
  <si>
    <t>Overriding Challenge – Purges current challenge and challenges new target. Requires two different elements used this turn (Mercenary)</t>
  </si>
  <si>
    <t>Augmentation Nemesis – Enhance own damage based on challenge’s damage in response to challenge taking its turn (Transmuter)</t>
  </si>
  <si>
    <t>Augmented Enhancement – Increases the value of a random enhancement on the target (Transmuter)</t>
  </si>
  <si>
    <t>Baneful Transmutation – Follows transmutation attack with causing related weakness to target of attack (Transmuter)</t>
  </si>
  <si>
    <t>Enhanced Health – Sacrifice an enhancement to heal based on enhance value (Transmuter)</t>
  </si>
  <si>
    <t>Mass Transmutation – Next transmutation attack enhances team at lower value (Transmuter)</t>
  </si>
  <si>
    <t>Match Form – Gain enhancement possessed by target (Transmuter)</t>
  </si>
  <si>
    <t>Static Form – Grants Transmuter immunity to enhance and weakness abilities until next turn (Transmuter)</t>
  </si>
  <si>
    <t>Ash Insistence – Earth melee attack following fire and air abilities (Mercenary)</t>
  </si>
  <si>
    <t>Chaos Insistence – Random elemental attack following abilities of two different elements (Mercenary)</t>
  </si>
  <si>
    <t>Geyser Insistence – Water melee attack following earth and fire abilities (Mercenary)</t>
  </si>
  <si>
    <t>Render Proc – Provides chance to activate melee procs following dual wield attack where both attacks hit (Mercenary)</t>
  </si>
  <si>
    <t>Sands Insistence – Air melee attack following water and earth abilities (Mercenary)</t>
  </si>
  <si>
    <t>Steam Insistence – Fire melee attack following water and air abilities (Mercenary)</t>
  </si>
  <si>
    <t>Arcane Block – Arcane magic attack and stun versus all in response to blocking an enemy attack (Force Weaver)</t>
  </si>
  <si>
    <t>Barrier Strike – Melee attack that provides barrier to the user (Force Weaver)</t>
  </si>
  <si>
    <t>Carry to the Ghostrealm – Melee attack that grants intangible to both the Force Weaver and the target (Force Weaver)</t>
  </si>
  <si>
    <t>Challenge Arcana – Arcane magic versus challenge with penetration (Force Weaver)</t>
  </si>
  <si>
    <t>Challenge Reaper – Reaping attack versus challenge (Force Weaver)</t>
  </si>
  <si>
    <t>Force Challenge – Initial Effect:  Unparryable, Unblockable damage against target that disenchants damage shield, Basic Effect:  Arcane damage against target, Challenge Effect:  Phasing against challenged (Force Weaver)</t>
  </si>
  <si>
    <t>Force Reap – Melee attack with phasing and reaping, delays user (Force Weaver)</t>
  </si>
  <si>
    <t>Ghostshift Blast – Arcane magic attack versus all.  Consumes intangible (Force Weaver)</t>
  </si>
  <si>
    <t>Ghostshift Bolt – Magic arcane attack requiring intangible (Force Weaver)</t>
  </si>
  <si>
    <t>Ghostshift End – Prepared arcane melee attack with heartstrike that consumes intangible (Force Weaver)</t>
  </si>
  <si>
    <t>Ghostshift Strike – Melee attack that requires intangible, has penetrate, phasing, unblockable, and unparryable (Force Weaver)</t>
  </si>
  <si>
    <t>Mind Clobber – Melee attack with clobbering that disrupts.  Costs mana (Force Weaver)</t>
  </si>
  <si>
    <t>Phase Field – Arcane attack versus all with lower damage, high piercing, and phase (Force Weaver)</t>
  </si>
  <si>
    <t>Arcane Nemesis – Magic attack against challenge and enhance magic power in response to challenge taking its turn (Force Weaver)</t>
  </si>
  <si>
    <t>Culminate in Mana – Prepared ability that generates mana when challenge dies (Force Weaver)</t>
  </si>
  <si>
    <t>Ghostshift Presence – Compel challenge and enhance elemental resistance; requires intangible (Force Weaver)</t>
  </si>
  <si>
    <t>Ghostshift Touch – Grant arcane damage add to next attack; requires intangible (Force Weaver)</t>
  </si>
  <si>
    <t>Imbue with Arcana – Gain an arcane damage proc on attacks (Force Weaver)</t>
  </si>
  <si>
    <t>Penetration Imbuement – Grants target penetration proc effect (Force Weaver)</t>
  </si>
  <si>
    <t>Arcane Dominion – Gain mana based on arcane damage dealt this turn (Force Weaver)</t>
  </si>
  <si>
    <t>Atomic Edge – Enhance own critical chance and critical damage (Force Weaver)</t>
  </si>
  <si>
    <t>Challenge Siphon – Drain mana from challenge (Force Weaver)</t>
  </si>
  <si>
    <t>Ghostshift Purge – Purge damage and physical afflictions, requires intangible (Force Weaver)</t>
  </si>
  <si>
    <t>Ghostshift Surge – Gain mana surge until next turn.  Requires intangible (Force Weaver)</t>
  </si>
  <si>
    <t>Join in the Ghostrealm – Spot an intangible enemy to become intangible (Force Weaver)</t>
  </si>
  <si>
    <t>Concept 1</t>
  </si>
  <si>
    <t>Concept 2</t>
  </si>
  <si>
    <t>Concept 3</t>
  </si>
  <si>
    <t>Concept 4</t>
  </si>
  <si>
    <t>Concept 5</t>
  </si>
  <si>
    <t>Conflux</t>
  </si>
  <si>
    <t>Attuned</t>
  </si>
  <si>
    <t>Cantrips</t>
  </si>
  <si>
    <t>Elements</t>
  </si>
  <si>
    <t>Malediction</t>
  </si>
  <si>
    <t>Malefaction</t>
  </si>
  <si>
    <t>Torments</t>
  </si>
  <si>
    <t>Grave Magic</t>
  </si>
  <si>
    <t>Anathema</t>
  </si>
  <si>
    <t>Runes</t>
  </si>
  <si>
    <t>Rune Buffs</t>
  </si>
  <si>
    <t>Trigger Runes</t>
  </si>
  <si>
    <t>Runespells</t>
  </si>
  <si>
    <t>Advantage</t>
  </si>
  <si>
    <t>Hidden</t>
  </si>
  <si>
    <t>All Out</t>
  </si>
  <si>
    <t>Poison</t>
  </si>
  <si>
    <t>Possession</t>
  </si>
  <si>
    <t>Influence</t>
  </si>
  <si>
    <t>Feedback</t>
  </si>
  <si>
    <t>Motes</t>
  </si>
  <si>
    <t>Wildsurges</t>
  </si>
  <si>
    <t>Forms</t>
  </si>
  <si>
    <t>Chakras</t>
  </si>
  <si>
    <t>Most Warlords are recent. The war produced them — people whose talent for command revealed itself under conditions that made talent impossible to hide, who found themselves directing dozens and then hundreds and then more because the alternative was losing. Five years later they occupy an awkward position in a world that no longer needs them in the same way. Some have transitioned into political roles in the Abyssal Lands, their military authority translating imperfectly into civilian governance. Others have found that the skills transfer well to the power vacuums the cold war keeps creating. The best of them are trying to build something. The rest are trying to stay relevant.</t>
  </si>
  <si>
    <t>The Valis Confederacy produces a specific type of fighter that could not have emerged anywhere else — lightly armored, aggressively mobile, as comfortable fighting on a rolling deck as on solid ground, and possessed of a charisma that functions as both social currency and tactical asset. The Swashbuckler's style is performative in the best sense, every fight an opportunity to be remembered, every victory ideally achieved with enough flair that the story improves in the retelling. This aesthetic serves practical purposes in a Confederacy where reputation is a form of power and the crews that follow you do so partly because of who you are.</t>
  </si>
  <si>
    <t>The blade as hobby and the blade as livelihood produce very different fighters, and both call themselves Fencers. Wealthy practitioners treat it as an accomplishment to be displayed at social occasions, their technique elegant and their actual combat experience minimal. Poorer Fencers fight in demonstration matches, private disputes, and arrangements that exist in the grey area between sport and violence, their technique equally elegant and considerably more tested. The two groups share a vocabulary and very little else, and each tends to regard the other with a contempt they consider well-earned.</t>
  </si>
  <si>
    <t>Dynasia's feudal aristocracy produces Lancers as naturally as it produces everything else that requires expensive horses and years of dedicated training. They are mounted soldiers first, devastating with the spear from horseback, but the Dynasian tradition insists on competence on foot as well — particularly training against other cavalry, a specialization that proved its worth repeatedly during the war. Lancers carry the specific pride of people who have mastered something genuinely difficult and expensive, which is to say they can be insufferable at dinner but are extremely useful in a fight.</t>
  </si>
  <si>
    <t>Nobody founded the Dreadnaught tradition. It emerged independently, repeatedly, across the hard places of the Abyssal Lands — the discovery that enough armor, enough will, and enough refusal to acknowledge damage can make a person functionally unstoppable in the short term. Dreadnaughts are typically the most heavily armored fighters anyone has ever encountered, and they share a psychological profile that is either admirable or alarming depending on one's perspective — an absolute unwillingness to go down that has been refined through survival into something approaching a fighting philosophy.</t>
  </si>
  <si>
    <t>The Zafeer brought this tradition into Dynasia along with the Vizier, and like the Vizier it found institutional accommodation in its new home. Originally a spiritual practice — the whirling combat style a form of moving meditation, the fighter seeking union with something divine through the perfect expression of movement — it has shed most of that theological context since the Zafeer's conversion to the faith of Alister High. What remains is the technique, preserved with impressive fidelity by practitioners who have largely forgotten what it was originally for. Something in the movement still feels like prayer, even to those who would not use that word.</t>
  </si>
  <si>
    <t>The Trader States have always understood that individual heroism is a liability in a supply line and a formation is only as strong as its least disciplined member. The Phalanx tradition reflects that institutional philosophy — shield walls, coordinated advances, tactics designed around the unit rather than the individual. Dynasia employs similar formations, arriving at the same conclusions through a feudal military tradition rather than a mercantile one. Phalanx fighters are uncomfortable fighting alone. They are also uncomfortable watching anyone else fight without proper formation discipline, which makes them difficult companions.</t>
  </si>
  <si>
    <t>Dueling schools exist across all three Concord nations, built on the explicit premise that the sword is an equalizer — that a farmer's son with enough talent and discipline can stand across from a merchant prince's heir and have the better of it. The premise is not entirely false. The schools do produce genuine meritocracy within their walls, and the traditions they teach favor skill over strength. Outside their walls, the question of who can afford tuition quietly reasserts itself. The ideal survives contact with the world imperfectly, as ideals tend to.</t>
  </si>
  <si>
    <t>The arenas of the Abyssal Lands predate the Abyssal occupation and survived it, which says something about human nature that most people prefer not to examine. They exist in grand purpose-built structures in the major cities and in basement rooms that smell of blood and coin in equal measure, and the fighters who populate them range from willing professionals chasing fame and purses to the enslaved and indentured who have no choice in the matter. Daracha Rowe was the former — a willing participant who became famous enough to have a manager, and human enough to eventually want something different. The arena did not take her retirement gracefully.</t>
  </si>
  <si>
    <t>Generation</t>
  </si>
  <si>
    <t>Barrier Blast – Untyped magic attack versus all requiring barrier on Myrmidon (Myrmidon)</t>
  </si>
  <si>
    <t>Barrier Breaker – Melee attack that disenchants barrier (Myrmidon)</t>
  </si>
  <si>
    <t>Barrier Capture Blast – Magic attack enhanced by damage blocked by barrier since last turn.  Requires barrier having triggered (Myrmidon)</t>
  </si>
  <si>
    <t>Barrier Decimation – Sacrifice barrier to make melee attack with high decimate (Myrmidon)</t>
  </si>
  <si>
    <t>Challenge Smasher – Melee attack against challenge with stun that that follows a block (Myrmidon)</t>
  </si>
  <si>
    <t>Defensive Blow – Melee attack against challenge that enhances defense (Myrmidon)</t>
  </si>
  <si>
    <t>Explosive Abrogation – Prepared ability.  If barrier triggers, damage and delay all enemies (Myrmidon)</t>
  </si>
  <si>
    <t>Forcefield Strike – Melee attack against challenge that grants damage shield (Myrmidon)</t>
  </si>
  <si>
    <t>Guardian’s Challenge – Initial Effect: Gain fortify and enduring, Basic Effect: Enhance defense, Challenge Effect: Gain barrier (Myrmidon)</t>
  </si>
  <si>
    <t>Shield Explosion – Guaranteed block against next melee attack and magic fire attack against all on block (Myrmidon)</t>
  </si>
  <si>
    <t>Strongblade – High damage melee attack versus challenged (Myrmidon)</t>
  </si>
  <si>
    <t>Arcane Abrogation – Prepared ability.  If barrier triggers, gain arcane damage add (Myrmidon)</t>
  </si>
  <si>
    <t>Devoted Preservation – Enhances defense for a period, stacking with itself, each time an enemy other than challenge attack Myrmidon before next turn.  Requires having a challenge (Myrmidon)</t>
  </si>
  <si>
    <t>Expansive Abrogation – Prepared ability.  If barrier triggers, grant barrier to all allies on team (Myrmidon)</t>
  </si>
  <si>
    <t>Imbue with Protection – Gain a proc that enhances defense with attacks  (Myrmidon)</t>
  </si>
  <si>
    <t>Immediate Abrogation – Prepared ability.  If barrier triggers, Myrmidon gains an immediate action. (Myrmidon)</t>
  </si>
  <si>
    <t>Stunning Imbuement – Grants target stun proc effect (Myrmidon)</t>
  </si>
  <si>
    <t>Taunting Nemesis – Melee attack against challenge and taunt in response to challenge taking its turn (Myrmidon)</t>
  </si>
  <si>
    <t>Ultimate Barrier – Next attack that triggers barrier deals no damage instead (Myrmidon)</t>
  </si>
  <si>
    <t>Barrier Sensitivity – Reduces damage necessary to trigger barrier until next turn (Myrmidon)</t>
  </si>
  <si>
    <t>Barrier Shield – Sacrifice barrier to gain damage shield (Myrmidon)</t>
  </si>
  <si>
    <t>Last Until the End – Spot alone enemy to gain enduring (Myrmidon)</t>
  </si>
  <si>
    <t>Purging Abrogation – Prepared ability.  If barrier triggers, Myrmidon purges (Myrmidon)</t>
  </si>
  <si>
    <t>Shield Barrier – If Myrmidon blocks before next turn, she gains barrier (Myrmidon)</t>
  </si>
  <si>
    <t>Solitary Barrier – If Myrmidon is alone, she gains barrier (Myrmidon)</t>
  </si>
  <si>
    <t>Flow</t>
  </si>
  <si>
    <t>Focus</t>
  </si>
  <si>
    <t>Blind Aggravation – Dark melee attack versus blind enemy that compels them (Nightblade)</t>
  </si>
  <si>
    <t>Challenge Drain – Melee attack against challenge that drains life (Nightblade)</t>
  </si>
  <si>
    <t>Dark Burst Rip – Dark melee attack that damages all with dark on critical (Nightblade)</t>
  </si>
  <si>
    <t>Decaying Strike – Dark melee attack that causes a dark bleed with piercing.  Costs mana (Nightblade)</t>
  </si>
  <si>
    <t>Extract Essence – Melee attack that drains life and mana (Nightblade)</t>
  </si>
  <si>
    <t>Hidden Blade – Melee attack with high critical chance that requires hidden and challenged (Nightblade)</t>
  </si>
  <si>
    <t>Psychic Rend – Dualwield attack with illusory damage (Nightblade)</t>
  </si>
  <si>
    <t>Shadow Challenge – Initial Effect: Corrupt damage, Basic Effect: Avert Target, Challenge Effect: Blind (Nightblade)</t>
  </si>
  <si>
    <t>Shadow Slash – Dark melee attack (Nightblade)</t>
  </si>
  <si>
    <t>Shrouded Strike – Melee attack against blind target (Nightblade)</t>
  </si>
  <si>
    <t>Challenge Blind – Blind challenge (Nightblade)</t>
  </si>
  <si>
    <t>Dark Jab – Dark melee attack against challenge (Nightblade)</t>
  </si>
  <si>
    <t>Dark Shielding – Gain dark shielding (Nightblade)</t>
  </si>
  <si>
    <t>Ebon Blade – Gain powerful dark damage add with next attack. Consumes hidden (Nightblade)</t>
  </si>
  <si>
    <t>Imbue with Vampirism – Gain a life drain proc with attacks (Nightblade)</t>
  </si>
  <si>
    <t>Subvert Focus – Avert target and compel challenge (Nightblade)</t>
  </si>
  <si>
    <t>Attract Attention – Compel target averted enemy and deal it damage (Nightblade)</t>
  </si>
  <si>
    <t>Cessation Response – Become intangible after killing an enemy (Nightblade)</t>
  </si>
  <si>
    <t>Ebon Eyes – Enhance critical chance and proc chance with next attack.  Requires hidden (Nightblade)</t>
  </si>
  <si>
    <t>Midnight Nemesis – After challenge completes its turn, avert and grant scorn to Nightblade, making subsequent attackers more likely to redirect (Nightblade)</t>
  </si>
  <si>
    <t>Repulse Attention – Avert target compelled enemy and delay it (Nightblade)</t>
  </si>
  <si>
    <t>Second Strike Aversion – Gain aversion to all enemies after challenge attacks Nightblade (Nightblade)</t>
  </si>
  <si>
    <t>Shadow Locus – Spot a challenge to become hidden (Nightblade)</t>
  </si>
  <si>
    <t>Shadow Notion – Flank and delay challenge.  Requires hidden (Nightblade)</t>
  </si>
  <si>
    <t>Focused martial artist who channels inner stillness into ranged precision. Gains and spends focus through movement and form transitions, using it to fuel accurate and critical ranged attacks, counter incoming fire, and support allies — with chakra position and ammunition running as parallel systems that reward switching between them.</t>
  </si>
  <si>
    <t>Guardian who turns the act of protection into overwhelming offensive pressure. Challenges a single target to lock its attention, guards an ally to generate retaliatory opportunities, and combines blocking, reflection, and justice procs into a feedback loop where every defensive action arms a harder counterattack.</t>
  </si>
  <si>
    <t>Reality-warping damage dealer who makes enemies doubt what they perceive. Stacks illusory damage across multiple sources and elements, then exploits it through possession, distraction, and vulnerability — with a capstone that converts all her damage output to illusory, turning every ability into a tool for the same overwhelming condition.</t>
  </si>
  <si>
    <t>Divine caster who pairs a holy companion with cross-shaped area attacks that hit row and column simultaneously. Manages companion health and divinity as twin resources, using alignment charges to enhance damage or fuel healing, while cross abilities let him reshape battlefield coverage with a single action.</t>
  </si>
  <si>
    <t>Patient curse-weaver who layers earth and dark debuffs onto enemies before punishing them for acting. The Forbid suite turns enemy strengths into self-inflicted wounds — counters, criticals, dodges, and heals all become liabilities — and the capstone extends every Forbid effect to the entire enemy formation at reduced chance.</t>
  </si>
  <si>
    <t>Evasive illusionist who maintains a stock of mirror images as both a defensive buffer and an offensive resource. Single-target attacks have a chance to consume an image rather than land, while images can also be spent for flanks, hexes, and damage bursts — with spirit resources sustaining auras that heal allies and punish enemies through illusory retaliation.</t>
  </si>
  <si>
    <t>Relentless melee aggressor who builds stacking aggravation on every hit, simultaneously raising damage and eroding her own accuracy. Expertise rewards the misses that aggravation causes, rage fuels aggravating abilities that spike both resources at once, and the capstone makes every attack inherently aggravating — letting stance and ability tags stack multiple charges on a single strike.</t>
  </si>
  <si>
    <t>Deliberate long-range predator who uses hidden and aim as a preparation engine for devastating single strikes. Builds resources through patience — staying hidden, avoiding attacks, following criticals — then spends them on penetrating, phasing, or advantage-consuming shots, with a capstone that doubles reload time in exchange for proportionally amplified damage on every attack.</t>
  </si>
  <si>
    <t>Centered Flow — Whenever the Drifter gains focus while already focused, he generates mana and is quickened.</t>
  </si>
  <si>
    <t>Resolute Example — Whenever the Exemplar blocks an attack, his next attack before his next turn gains the justice modifier.</t>
  </si>
  <si>
    <t>All is Illusion — All damage the Illusionist deals is converted to illusory damage, with increased illusory power and extended illusory duration. Does not affect damage afflictions.</t>
  </si>
  <si>
    <t>All Are Forbidden — Whenever the Lore Keeper activates a Forbid ability, its effect applies to all enemies at a reduced trigger chance, in addition to the primary target at full chance.</t>
  </si>
  <si>
    <t>Generate Mirror Image — The related actions have a chance to generate a mirror image on proc.</t>
  </si>
  <si>
    <t>Aggravating — All attacks of the Reaver gain aggravating, reducing accuracy and increasing damage with each successive hit, resetting on miss.</t>
  </si>
  <si>
    <t>Sniper Reload — Reload time is doubled, but ranged attacks deal additional damage equal to a percentage of the reload time value.</t>
  </si>
  <si>
    <t>Cross Targeting — A meta-skill that modifies the targeting of other abilities, changing their targeting pattern to a cross formation.</t>
  </si>
  <si>
    <t>A reactive brawler who weaponizes low health. He opens chakras by absorbing hits while endangered, converting punishment into counters, clobbering responses, and defensive tools that grow stronger the closer he is to death.</t>
  </si>
  <si>
    <t>A ranged duelist who combines sustained target lock with arcane and elemental shot enhancements. She weaves pinpoint accuracy, illusory damage, and blessed strikes into her ranged attacks, generates mana through prepared vows, and stacks arrow upgrades that all fire simultaneously on a single shot at full attunement.</t>
  </si>
  <si>
    <t>A fire-and-corruption specialist who channels demonic power through a companion. He builds corruption on enemies to consume for burst damage and life drain, uses malediction as a persistent marker, and corrupts or possesses the companion to weaponize it directly.</t>
  </si>
  <si>
    <t>A precision attrition caster who keeps enemies alive on purpose. He locks targets at near-death through deathless abilities and spirit-sustained afflictions, extracts value from that liminal state through harrowing payoffs and possession, and requires his own dangerous condition to execute the kit's most powerful tools.</t>
  </si>
  <si>
    <t>A guarded ranged specialist who protects a single ally while building power through patience. His readied abilities set him inactive while prepared, activating on the target's turn or death with effect scaled to wait time, and his ammo system lets him tailor damage type to the situation.</t>
  </si>
  <si>
    <t>A studied predator who learns from the flow of combat itself. Study accumulates through hits landed and received, scaling his critical strikes, poisons, and defenses passively throughout a fight, while expertise funds hidden access and advantage powers his most devastating finishing blows.</t>
  </si>
  <si>
    <t>A dual-element caster who unlocks elemental duets by using both required elements before firing. She blends elemental attunement with song-based support, disrupts and distracts through sonic abilities, and rewards elemental variety with access to paired attacks that exploit both offensive and defensive elemental mismatches simultaneously.</t>
  </si>
  <si>
    <t>A psychic healer who reads the battlefield through timer and illusion. Vision abilities deliver different effects based on whether a unit's timer is high or low, influence funds healing and control, and divinity sustains a disruption-protecting domain while powering light-and-illusory offense that blends support with attrition.</t>
  </si>
  <si>
    <t>Arcane Quiver — Arrow upgrade abilities do not replace one another. All currently loaded arrow upgrades apply simultaneously to the next ranged attack.</t>
  </si>
  <si>
    <t>Cornered Beast — Whenever the Bear Warrior is struck while below full health, his counter damage is increased based on how far below maximum health he is.</t>
  </si>
  <si>
    <t>Hellborn Appetite — Whenever the Demonologist purges corruption from any unit, he and his companion both restore mana based on the amount purged.</t>
  </si>
  <si>
    <t>Deathless Proc — Deals bonus damage but cannot kill. This effect is suppressed while the Harrower has no living allies.</t>
  </si>
  <si>
    <t>Hair Trigger — Whenever a Readied ability activates, the Musketeer is significantly quickened.</t>
  </si>
  <si>
    <t>Study — Study is a global value that builds for each successful attack the Slayer lands and each successful hit he takes. Missing and dodging do not increase study. Study scales the effects of Studied abilities throughout the battle.</t>
  </si>
  <si>
    <t>Quick Study — Proc that increases study values on trigger.</t>
  </si>
  <si>
    <t>Choral Duet — All elemental abilities used by any ally can enable the Songmage's duet abilities.</t>
  </si>
  <si>
    <t xml:space="preserve">Duets — Duet abilities require the Songmage to have used both of their required elements since her last Duet. Using a Duet resets the requirement. Duets use the greater of the two associated elemental powers and target the worse of the two associated elemental defenses. </t>
  </si>
  <si>
    <t xml:space="preserve">Visions — Vision abilities have two effects determined by the target's timer position. A high timer triggers one effect; a low timer triggers the other. </t>
  </si>
  <si>
    <t>Specific Time — The ranges for vision abilities are reduced, but these abilities have greater effects.</t>
  </si>
  <si>
    <t>Imbue with Shadow – Gain a dark damage proc with attacks (Nightblade)</t>
  </si>
  <si>
    <t>Blessing Final Strike – Melee attack against challenge that grants all allies light damage add on kill (Sword Saint)</t>
  </si>
  <si>
    <t>Corruption Banishing Light – Light melee attack that reduces corruption on unit based on damage (Sword Saint)</t>
  </si>
  <si>
    <t>Enduring Final Strike – Melee attack against challenge that grants enduring on kill (Sword Saint)</t>
  </si>
  <si>
    <t>Final Amplification – Prepared melee attack with culling.  Stays prepared and amplifies on kill (Sword Saint)</t>
  </si>
  <si>
    <t>Final Challenge – Initial Effect: Heartstrike, Basic Effect: Enhance counter chance and damage, Challenge Effect: Decimate (Sword Saint)</t>
  </si>
  <si>
    <t>Inspired Final Strike – Melee attack against challenge that delays self but grants mana surge to all on kill (Sword Saint)</t>
  </si>
  <si>
    <t>Light Blast Final Strike – Light melee attack against challenge that deals light damage to all on kill (Sword Saint)</t>
  </si>
  <si>
    <t>Quickening Final Strike – Melee attack against challenge that quickens all allies on kill (Sword Saint)</t>
  </si>
  <si>
    <t>Radiant Strike – Light elemental melee attack (Sword Saint)</t>
  </si>
  <si>
    <t>Radiant Wave – Light elemental melee attack versus all requiring light empowerment (Sword Saint)</t>
  </si>
  <si>
    <t>Random Decimation – Four random attacks with decimation (Sword Saint)</t>
  </si>
  <si>
    <t>Triple Decimation – Melee attack that causes three decimates to target (Sword Saint)</t>
  </si>
  <si>
    <t>Culling Nemesis – Cull challenge in response to challenge taking its turn; occurs after their action (Sword Saint)</t>
  </si>
  <si>
    <t>Culminate in Life – Prepared ability that heals Sword Magus when challenge dies (Sword Saint)</t>
  </si>
  <si>
    <t>Death Slash – Prepared action, attack when you would be killed.  If this kills the attacking enemy, the unit survives with one health. (Sword Saint)</t>
  </si>
  <si>
    <t>Explosive Radiance – Blind and illuminate all enemies following critical with light melee attack (Sword Saint)</t>
  </si>
  <si>
    <t>Imbue with Radiance – Gain a light damage proc with attacks (Sword Saint)</t>
  </si>
  <si>
    <t>Imbue with Relief – Grants ally proc that reduces corruption damage (Sword Saint)</t>
  </si>
  <si>
    <t>Sunlit Dominion – Heal at beginning of next turn based on light damage taken (Sword Saint)</t>
  </si>
  <si>
    <t>Bright Blade Blessing – Grants next melee attack a chance to proc light damage against target (Sword Saint)</t>
  </si>
  <si>
    <t>Bright Blade Opening – Lowers light resistance of challenge (Sword Saint)</t>
  </si>
  <si>
    <t>Bright Blade Touch – Illuminates challenge (Sword Saint)</t>
  </si>
  <si>
    <t>Saintly Flesh – Enhance corruption resistance for a period (Sword Saint)</t>
  </si>
  <si>
    <t>Sunshine Glint – Blinds enemy following critical (Sword Saint)</t>
  </si>
  <si>
    <t>Temporary Light Empowerment – Grant target ally light empowerment until next turn (Sword Saint)</t>
  </si>
  <si>
    <t>Elemental Fist – Melee attack that deals extra elemental damage for each open chakra (Monk)</t>
  </si>
  <si>
    <t>Fist of Caution – Melee attack that requires being in a form of monkey or above and lowers current form, has higher accuracy (Monk)</t>
  </si>
  <si>
    <t>Fist of Fury – Melee attack that requires being in a form of monkey or below and raises current form, delays target (Monk)</t>
  </si>
  <si>
    <t>Jab Punch – Melee attack that requires form of dragon or above, raises form, has sudden modification (Monk)</t>
  </si>
  <si>
    <t>Lion’s Paw – Melee attack that requires of leopard or below, lowers form, raises counter damage (Monk)</t>
  </si>
  <si>
    <t>Concentration Strike – Melee attack that provides focus to user (Monk)</t>
  </si>
  <si>
    <t>Concussive Punch – Melee attack against stunned enemy (Monk)</t>
  </si>
  <si>
    <t>Crane Kick – Melee attack requiring crane form enhanced for each open chakra.  Sets form to snake on hit, and lowers form to mantis on miss (Monk)</t>
  </si>
  <si>
    <t>Dragon Fang – Melee attack generating mana and healing based on open chakras and requiring dragon form.  Sets form to mantis on hit and lowers form to monkey on miss (Monk)</t>
  </si>
  <si>
    <t>Dulling Strike – Melee attack that applies blunted to the target. (Monk)</t>
  </si>
  <si>
    <t>Exact Momentum – Melee attack with sudden and unerring that requires momentum (Monk)</t>
  </si>
  <si>
    <t>Focused Fist – Melee attack that deals increased damage if focused (Monk)</t>
  </si>
  <si>
    <t>Fracturing Fist – Melee attack that applies brittle to the target. (Monk)</t>
  </si>
  <si>
    <t>Intercepting Throw – Prepared reaction melee attack. Delays the target based on the monk's current timer position. (Monk)</t>
  </si>
  <si>
    <t>Leopard Onslaught – Multiple melee attacks based on number of open chakras requiring Leopard form.  Raises form to monkey if all hit and lowers form to tiger if any miss (Monk)</t>
  </si>
  <si>
    <t>Mantis Punch – Melee attack requiring mantis form causing untyped bleed based on open chakras.  Raises form to crane on hit and lowers form to dragon on miss (Monk)</t>
  </si>
  <si>
    <t>Momentum Fist – Melee attack requiring momentum. Stun duration scales with momentum value. (Monk)</t>
  </si>
  <si>
    <t>Monkey Swing – Melee attack requiring monkey form with increased critical chance and critical damage and reduced accuracy based on number of open chakras.  Raises form to dragon on hit and lowers form to leopard on miss. (Monk)</t>
  </si>
  <si>
    <t>Snake Strike – Melee attack requiring snake form with penetration based on open chakras.  Raises form to tiger on hit and delays self on miss (Monk)</t>
  </si>
  <si>
    <t>Tiger Rush – Melee attack requiring tiger form against column that quickens Monk based on open chakras.  Raises form to leopard on hit and lowers form to snake on miss (Monk)</t>
  </si>
  <si>
    <t>Readied Fists – Grants the monk untyped retaliation until next turn.  Delays the monk. (Monk)</t>
  </si>
  <si>
    <t>Stunning Touch – Stuns targets, must be last action of turn (Monk)</t>
  </si>
  <si>
    <t>Chakra Charge – Closes all chakras to grant an elemental damage add based on current form at time of use. Scales with the number of chakras closed. (Monk)</t>
  </si>
  <si>
    <t>Crane Dance – Monk quickens on attack.  Activates on counters, as well.  Requires Crane form (Monk)</t>
  </si>
  <si>
    <t>Deflect Arrows – Next ranged attack against you targets a random enemy (Monk)</t>
  </si>
  <si>
    <t>Fiery Aura – Creates a fire damage aura that lasts until the monk changes form. Requires dragon form. (Monk)</t>
  </si>
  <si>
    <t>Grounded Feet – Reduces the duration of delay and stun effects currently on the monk. Requires snake form. (Monk)</t>
  </si>
  <si>
    <t>Momentum Counter — Prepared reaction melee attack requiring momentum. (Monk)</t>
  </si>
  <si>
    <t>Predator Strikes – The monk quickens on each hit for the remainder of the turn, with a greater effect on critical hits. Requires leopard form. (Monk)</t>
  </si>
  <si>
    <t>Redirecting Counter – Instead of countering next attack, the original attack targets a random enemy instead (Monk)</t>
  </si>
  <si>
    <t>Center Self – Places monk in heart chakra (Monk)</t>
  </si>
  <si>
    <t>Chakra Focus – Close heart chakra to gain focus (Monk)</t>
  </si>
  <si>
    <t>Aid Affliction Resistance – Enhances the affliction resistance of one ally (Monk)</t>
  </si>
  <si>
    <t>Brief Fortification Grants the monk a single-use fortify equivalent against the next attack. (Monk)</t>
  </si>
  <si>
    <t>Chi Blocker The monk's next melee attack has a chance to disrupt the target. Requires mantis form. (Monk)</t>
  </si>
  <si>
    <t>Darting Sidestep – Reaction to becoming flanked to remove flanked and quicken (Monk)</t>
  </si>
  <si>
    <t>Disruption Preparation – Next melee attack has a chance to disrupt target (Monk)</t>
  </si>
  <si>
    <t>Evasion Form – Enhances the monk's dodge chance as long as he remains in monkey form. Requires monkey form. (Monk)</t>
  </si>
  <si>
    <t>Feign Death – Avert self in reaction to critical hit (Monk)</t>
  </si>
  <si>
    <t>Focus Sprint – Sacrifice focus to quicken self (Monk)</t>
  </si>
  <si>
    <t>Kip Up – Stand immediately after becoming prone.  Prepared (Monk)</t>
  </si>
  <si>
    <t>Prepare Counter – Enhances counter chance until next turn (Monk)</t>
  </si>
  <si>
    <t>Second Wind – Reduces the duration and value of tired and exhausted (Monk)</t>
  </si>
  <si>
    <t>Conflux Consumers</t>
  </si>
  <si>
    <t>Priming Runes</t>
  </si>
  <si>
    <t>A self-inflicted bleed specialist who turns his own blood into fuel. He opens wounds on himself to power bloodlust-enhanced strikes, drains life and generates anguish and spirit power from his own suffering, and carries a permanent unkillable bleed that amplifies every ability that depends on bleeding.</t>
  </si>
  <si>
    <t>A smiting duelist who trades resource generation for raw power on a family of prepared strikes. Her smites sacrifice mana gain while prepared in exchange for healing, purging, shielding, or damaging effects layered onto melee attacks, while challenge and counter tools let her control and punish a single locked-on enemy.</t>
  </si>
  <si>
    <t>A mana-attrition striker who punishes magical investment as readily as physical resistance. He drains, denies, and inverts enemy mana through melee, leans on form thresholds to gate his most dangerous tools, and weaves affliction and timing runes into a kit built around starving casters dry.</t>
  </si>
  <si>
    <t>A standard-bearing battlefield anchor who protects allies through banners rather than personal toughness. Raising and dropping standards grants ongoing team buffs with bonus payoffs on the drop, while mounted strikes, enchantment sharing, and audience-building songs round out a support kit built around calculated vulnerability.</t>
  </si>
  <si>
    <t>A precision marksman who marks enemies for death and waits for the perfect shot. He afflicts targets with hex and malediction, builds toward critical hits that trigger prepared castigations, and can layer two such judgments at once to unleash devastating dual payoffs on a single perfect strike.</t>
  </si>
  <si>
    <t>A possession specialist who layers bonus effects onto her core abilities based on how much of her turn remains unspent. Discipline abilities reward holding actions in reserve, traps and possession redirect danger back onto enemies, and Teknixian ammunition lets her tailor her tools to whatever the fight demands.</t>
  </si>
  <si>
    <t>An arcane pickpocket who profits from every spell she steals or disrupts. She drains mana and enchantments from enemies, converts disrupted spells directly into damage, and slips into hiding whenever her interference succeeds, turning magical theft into both her offense and her escape.</t>
  </si>
  <si>
    <t>A companion-bonded fighter who grows stronger in lockstep with her summoned ally. Buffs, enhancements, and combat momentum flow freely between Synergist and companion, attacks chain off one another's successes, and the bond runs deep enough that benefits granted to either one have a chance to spill over to both.</t>
  </si>
  <si>
    <r>
      <t>Guard</t>
    </r>
    <r>
      <rPr>
        <sz val="11"/>
        <color theme="1"/>
        <rFont val="Aptos Narrow"/>
        <family val="2"/>
        <scheme val="minor"/>
      </rPr>
      <t xml:space="preserve"> — the foundational relationship between the Knight and a single chosen ally. Every subclass introduces its own guard variant (Full, Punishment, Purge, Delay, Maneuver, Elemental, Parry, Vengeance, Purity, Heal), but the core act of choosing someone to protect never goes away. It's the one mechanic exclusive to the Knight and the thread every subclass is required to pull on.</t>
    </r>
  </si>
  <si>
    <r>
      <t>Challenge -</t>
    </r>
    <r>
      <rPr>
        <sz val="11"/>
        <color theme="1"/>
        <rFont val="Aptos Narrow"/>
        <family val="2"/>
        <scheme val="minor"/>
      </rPr>
      <t xml:space="preserve"> The Spellsword establishes a focused relationship with one enemy at a time, compelling its attention so she can protect every other ally from it while the rest of the field is free to be handled differently. Re-establishing a challenge after the first costs escalating mana, with a parallel time-cost release valve, so switching targets is a meaningful decision rather than a free action. This makes her best suited to anchoring against boss-level threats while still being able to disengage deliberately when the fight demands it.</t>
    </r>
  </si>
  <si>
    <r>
      <t>Challenge Attacks and their Three Modes -</t>
    </r>
    <r>
      <rPr>
        <sz val="11"/>
        <color theme="1"/>
        <rFont val="Aptos Narrow"/>
        <family val="2"/>
        <scheme val="minor"/>
      </rPr>
      <t xml:space="preserve"> Every Challenge ability resolves differently depending on the situation — an Initial Effect fires only on the first use against a freshly chosen target, delivering either a powerful punish or a defining setup that shapes the relationship going forward. A Basic Effect triggers when she attacks any other enemy, letting her clear minions while still landing a rider against her challenge to maintain pressure on the boss. The Challenge Effect triggers when she attacks the challenged enemy directly, delivering the ability's most elevated payoff and rewarding her for staying locked onto the fight that matters most.</t>
    </r>
  </si>
  <si>
    <r>
      <t>Nemesis Abilitiesv -</t>
    </r>
    <r>
      <rPr>
        <sz val="11"/>
        <color theme="1"/>
        <rFont val="Aptos Narrow"/>
        <family val="2"/>
        <scheme val="minor"/>
      </rPr>
      <t xml:space="preserve"> Nemesis abilities are reactive moves that trigger automatically after the challenge takes its turn, letting the Spellsword answer the boss's action without spending her own turn to do so. Each subclass's Nemesis reflects its specific identity — stunning lightning, draining flame, slowing frost, fortifying earth, redirecting shadow — turning the challenge's own aggression into the trigger for her counter-pressure. They reinforce the endurance half of her kit, giving her something to do between her own turns during a long fight against a dangerous foe.</t>
    </r>
  </si>
  <si>
    <r>
      <t>Culmination Abilities -</t>
    </r>
    <r>
      <rPr>
        <sz val="11"/>
        <color theme="1"/>
        <rFont val="Aptos Narrow"/>
        <family val="2"/>
        <scheme val="minor"/>
      </rPr>
      <t xml:space="preserve"> Culmination abilities are prepared effects that pay out the moment the Spellsword's challenge dies, rewarding her for seeing the fight through to its conclusion rather than punishing her for the loss of her primary target. Each subclass culminates differently — health, mana, action, strength, or life — reflecting what that subclass values most in the moment victory is achieved. Because these abilities require an active challenge to trigger, they create a quiet incentive to land the killing blow on the challenge itself rather than letting another ally finish it.</t>
    </r>
  </si>
  <si>
    <r>
      <t>Imbuements -</t>
    </r>
    <r>
      <rPr>
        <sz val="11"/>
        <color theme="1"/>
        <rFont val="Aptos Narrow"/>
        <family val="2"/>
        <scheme val="minor"/>
      </rPr>
      <t xml:space="preserve"> Imbuements are ongoing preparation abilities the Spellsword grants to herself or an ally, each providing a passive proc that triggers on future attacks without needing to be reapplied. Only one imbuement can be active on any given character, and only one character can hold a given imbuement at a time, forcing real allocation decisions across a long fight. Because imbuements reserve a portion of her maximum mana for as long as they're active, every imbuement granted is also a quiet bet against her own ability to afford an expensive re-challenge later.</t>
    </r>
  </si>
  <si>
    <r>
      <t>Intercession</t>
    </r>
    <r>
      <rPr>
        <sz val="11"/>
        <color theme="1"/>
        <rFont val="Aptos Narrow"/>
        <family val="2"/>
        <scheme val="minor"/>
      </rPr>
      <t xml:space="preserve"> — the broad family of abilities where the Knight inserts himself between an ally and harm, and the specific Intercession effect where he takes the next attack outright. This pillar is what gives the base capstone its reach and what Bodyguard develops most deeply, but it shows up everywhere — Cavalier's Ride to the Rescue, Hospitaler's Stunning Intercession, Dragoon's Arcane Intercession, Crusader's Purity Guard.</t>
    </r>
  </si>
  <si>
    <r>
      <t>Threshold</t>
    </r>
    <r>
      <rPr>
        <sz val="11"/>
        <color theme="1"/>
        <rFont val="Aptos Narrow"/>
        <family val="2"/>
        <scheme val="minor"/>
      </rPr>
      <t xml:space="preserve"> — the damage-triggered resource that rewards the Knight for taking hits rather than just avoiding them. It's not gated to the Knight alone, but it's deeply woven into his identity since he's the class most likely to be standing in the way of attacks in the first place. Pain Threshold, Threshold Blow, Threshold Ire, Threshold Flurry — it surfaces in nearly every subclass as a payoff for endurance.</t>
    </r>
  </si>
  <si>
    <r>
      <t>Mounts</t>
    </r>
    <r>
      <rPr>
        <sz val="11"/>
        <color theme="1"/>
        <rFont val="Aptos Narrow"/>
        <family val="2"/>
        <scheme val="minor"/>
      </rPr>
      <t xml:space="preserve"> — the Knight's mobility and charge-attack gate. Cavalier and Dragoon lean hardest into this, but mount summons and mounted abilities appear across the spread (Champion's Accelerating Charge, Crusader's Mounted Battalion, Blackguard's Black Lance), giving the class an aggressive, mobile option that contrasts with its otherwise stationary, protective image.</t>
    </r>
  </si>
  <si>
    <r>
      <t>Partnership</t>
    </r>
    <r>
      <rPr>
        <sz val="11"/>
        <color theme="1"/>
        <rFont val="Aptos Narrow"/>
        <family val="2"/>
        <scheme val="minor"/>
      </rPr>
      <t xml:space="preserve"> — the prepared two-action ability type where the Knight and his guarded ally act in concert. It's the clearest mechanical expression of the Knight's whole purpose: he doesn't fight alone, and his strongest moments are when his guarded ally fights beside him rather than behind him.</t>
    </r>
  </si>
  <si>
    <r>
      <t>Spirit Power</t>
    </r>
    <r>
      <rPr>
        <sz val="11"/>
        <color theme="1"/>
        <rFont val="Aptos Narrow"/>
        <family val="2"/>
        <scheme val="minor"/>
      </rPr>
      <t xml:space="preserve"> — the ongoing resource that fuels active auras, conditions, and sustained effects. It regenerates over time and is the thing nearly every Spirit-tagged ability either spends from or drains continuously, making it the Reaper's most constant pressure point.</t>
    </r>
  </si>
  <si>
    <r>
      <t>Spirit Orbs</t>
    </r>
    <r>
      <rPr>
        <sz val="11"/>
        <color theme="1"/>
        <rFont val="Aptos Narrow"/>
        <family val="2"/>
        <scheme val="minor"/>
      </rPr>
      <t xml:space="preserve"> — the lump-sum activation cost gained on any unit's death. Distinct from Spirit Power's steady drip, Orbs gate the Reaper's biggest commitments — resurrection, the Spirit Shot family, Burial Cave-In, Premature Burial — turning death on the battlefield into permission to do something powerful.</t>
    </r>
  </si>
  <si>
    <r>
      <t>Spirit Fugue</t>
    </r>
    <r>
      <rPr>
        <sz val="11"/>
        <color theme="1"/>
        <rFont val="Aptos Narrow"/>
        <family val="2"/>
        <scheme val="minor"/>
      </rPr>
      <t xml:space="preserve"> — the overspend gauge that punishes recklessness with knockout risk but rewards it with speed, locked abilities, and enhanced effects. It's the one mechanic exclusive to the Reaper and the thread that subclasses like the Hangman and Gaslighter pull on most deeply.</t>
    </r>
  </si>
  <si>
    <r>
      <t>Harvest</t>
    </r>
    <r>
      <rPr>
        <sz val="11"/>
        <color theme="1"/>
        <rFont val="Aptos Narrow"/>
        <family val="2"/>
        <scheme val="minor"/>
      </rPr>
      <t xml:space="preserve"> — the pattern of reading an affliction's current value and cashing it out through a second ability. The Buccaneer's bleed-countdown-hex chain is the clearest expression, but Gushing Blood, Culmination of Sins, Culmination of Torments, and Whispering Maladies all share the same setup-then-payoff shape.</t>
    </r>
  </si>
  <si>
    <r>
      <t>Constraint</t>
    </r>
    <r>
      <rPr>
        <sz val="11"/>
        <color theme="1"/>
        <rFont val="Aptos Narrow"/>
        <family val="2"/>
        <scheme val="minor"/>
      </rPr>
      <t xml:space="preserve"> — the recurring pattern of abilities that simply cannot be used unless the battlefield meets a specific shape: alone, lowest health, buried, tired, intangible, possessed. Verdict, Last Rites, and Reckoning are built almost entirely from this, and it surfaces as a narrowing cost on power throughout the rest of the family.</t>
    </r>
  </si>
  <si>
    <r>
      <t>Spires -</t>
    </r>
    <r>
      <rPr>
        <sz val="11"/>
        <color theme="1"/>
        <rFont val="Aptos Narrow"/>
        <family val="2"/>
        <scheme val="minor"/>
      </rPr>
      <t xml:space="preserve"> The summon-consumes-all-ammo model: a companion's power and active duration scale with how much ammo was poured in, the ammo type locks until the companion expires or dies, and summoning a replacement frees the old lock immediately. Every subclass touches this differently — Tinker's toggled modifications, Engineer's ammo-insensitive Shield Guardian as the exception, Siege Engineer's operate-to-accelerate loop — but the underlying summon contract is identical across all of them.</t>
    </r>
  </si>
  <si>
    <r>
      <t>Detonation Chains -</t>
    </r>
    <r>
      <rPr>
        <sz val="11"/>
        <color theme="1"/>
        <rFont val="Aptos Narrow"/>
        <family val="2"/>
        <scheme val="minor"/>
      </rPr>
      <t xml:space="preserve"> The queue-and-trigger system: abilities place a detonation, riders accumulate as more get added to the same target or chain, and Detonate (or its variants — Precise Detonation, Trigger Shot, Impulse Detonation) fires the queue. This pillar is what lets a Bomber stack countdowns, a Savant accumulate concoctions, or a Reliquarian chain Shielding Detonation off a planned ammo load. It's the slowest-building but highest-payoff pillar in the family.</t>
    </r>
  </si>
  <si>
    <r>
      <t>Belts -</t>
    </r>
    <r>
      <rPr>
        <sz val="11"/>
        <color theme="1"/>
        <rFont val="Aptos Narrow"/>
        <family val="2"/>
        <scheme val="minor"/>
      </rPr>
      <t xml:space="preserve"> The prepared, snapshot-based multi-use resource: ammo is locked in at preparation time, the belt becomes undisruptable in that state, and each subsequent use draws from the snapshot rather than current ammo. This is the pillar that lets a Teknixian front-load a decision and then execute it repeatedly without re-committing resources turn to turn.</t>
    </r>
  </si>
  <si>
    <r>
      <t>Ammo-Type Secondary Effects -</t>
    </r>
    <r>
      <rPr>
        <sz val="11"/>
        <color theme="1"/>
        <rFont val="Aptos Narrow"/>
        <family val="2"/>
        <scheme val="minor"/>
      </rPr>
      <t xml:space="preserve"> The cross-cutting pattern we just reinforced on Grenade, Teknos Shot, Timebomb, and Amplifying Shot: shared, non-subclass-specific abilities don't just change damage type per ammo, they change behavior — Air triggers a storm proc, Light doubles the hit, Dark raises the culling threshold, Mana scales off current mana, and so on. This is what makes ammo choice feel meaningful even on the most generic attacks in the kit, and it's the connective tissue that makes all twelve ammo types feel like real strategic choices rather than skins on the same number.</t>
    </r>
  </si>
  <si>
    <r>
      <t xml:space="preserve">Teknos (Ammo) - </t>
    </r>
    <r>
      <rPr>
        <sz val="11"/>
        <color theme="1"/>
        <rFont val="Aptos Narrow"/>
        <family val="2"/>
        <scheme val="minor"/>
      </rPr>
      <t>The foundational resource. Only one of twelve ammo types is active at a time, switching costs an action via Load abilities, and each type carries its own capacity, speed, and identity (Air's storm tag, Light's double-fire, Dark's culling threshold, Flechette's variable consumption, and so on). Every other pillar is downstream of this one — it's the dial that gets turned to make the rest of the kit behave differently.</t>
    </r>
  </si>
  <si>
    <t>PassiveU1</t>
  </si>
  <si>
    <t>PassiveU2</t>
  </si>
  <si>
    <t>PassiveG3</t>
  </si>
  <si>
    <t>PassiveG4</t>
  </si>
  <si>
    <t>PassiveS5</t>
  </si>
  <si>
    <t>PassiveS6</t>
  </si>
  <si>
    <t>PassiveS7</t>
  </si>
  <si>
    <t>PassiveS8</t>
  </si>
  <si>
    <t>PassiveL7</t>
  </si>
  <si>
    <t>PassiveL8</t>
  </si>
  <si>
    <t>PassiveL9</t>
  </si>
  <si>
    <t>PassiveL10</t>
  </si>
  <si>
    <t>PassiveL11</t>
  </si>
  <si>
    <t>PassiveL12</t>
  </si>
  <si>
    <t>Elemental Resist</t>
  </si>
  <si>
    <r>
      <t>Impact Clobber – Melee attack with clobbering that targets enemy that was attacked the previous turn</t>
    </r>
    <r>
      <rPr>
        <sz val="11"/>
        <color theme="1"/>
        <rFont val="Arial"/>
        <family val="2"/>
      </rPr>
      <t xml:space="preserve"> (Pugilist)</t>
    </r>
  </si>
  <si>
    <r>
      <t>Impact Front – Water melee attack with delay that targets enemy that was attacked the previous turn</t>
    </r>
    <r>
      <rPr>
        <sz val="11"/>
        <color theme="1"/>
        <rFont val="Arial"/>
        <family val="2"/>
      </rPr>
      <t xml:space="preserve"> (Pugilist)</t>
    </r>
  </si>
  <si>
    <r>
      <t>Impact Onslaught – Make a melee attack against enemy that was attacked the previous turn for each other attack it suffered since then</t>
    </r>
    <r>
      <rPr>
        <sz val="11"/>
        <color theme="1"/>
        <rFont val="Arial"/>
        <family val="2"/>
      </rPr>
      <t xml:space="preserve"> (Pugilist)</t>
    </r>
  </si>
  <si>
    <r>
      <t>Impact Slam – Melee attack with high critical damage that targets enemy that was attacked the previous turn</t>
    </r>
    <r>
      <rPr>
        <sz val="11"/>
        <color theme="1"/>
        <rFont val="Arial"/>
        <family val="2"/>
      </rPr>
      <t xml:space="preserve"> (Pugilist)</t>
    </r>
  </si>
  <si>
    <r>
      <t>Patient Flurry – Attack and repeat attack at beginning of next turn</t>
    </r>
    <r>
      <rPr>
        <sz val="11"/>
        <color theme="1"/>
        <rFont val="Arial"/>
        <family val="2"/>
      </rPr>
      <t xml:space="preserve"> (Pugilist)</t>
    </r>
  </si>
  <si>
    <r>
      <t>Shoulder Punch – Melee attack that lowers enemy counter chance</t>
    </r>
    <r>
      <rPr>
        <sz val="11"/>
        <color theme="1"/>
        <rFont val="Arial"/>
        <family val="2"/>
      </rPr>
      <t xml:space="preserve"> (Pugilist)</t>
    </r>
  </si>
  <si>
    <r>
      <t>Stonecutter – Melee attack with penetration that disenchants fortify</t>
    </r>
    <r>
      <rPr>
        <sz val="11"/>
        <color theme="1"/>
        <rFont val="Arial"/>
        <family val="2"/>
      </rPr>
      <t xml:space="preserve"> (Pugilist)</t>
    </r>
  </si>
  <si>
    <r>
      <t>Strong Jab – Melee attack that requires monkey form or lower, and lowers form.  Damage is enhanced by strength</t>
    </r>
    <r>
      <rPr>
        <sz val="11"/>
        <color theme="1"/>
        <rFont val="Arial"/>
        <family val="2"/>
      </rPr>
      <t xml:space="preserve"> (Pugilist)</t>
    </r>
  </si>
  <si>
    <r>
      <t>Tiger Slam – Melee attack with delay and critical damage based on open chakras.  Requires Tiger form, raises form on hit and lowers on miss</t>
    </r>
    <r>
      <rPr>
        <sz val="11"/>
        <color theme="1"/>
        <rFont val="Arial"/>
        <family val="2"/>
      </rPr>
      <t xml:space="preserve"> (Pugilist)</t>
    </r>
  </si>
  <si>
    <r>
      <t>Wrecking Fist – Prepared melee attack with high critical damage and disrupting</t>
    </r>
    <r>
      <rPr>
        <sz val="11"/>
        <color theme="1"/>
        <rFont val="Arial"/>
        <family val="2"/>
      </rPr>
      <t xml:space="preserve"> (Pugilist)</t>
    </r>
  </si>
  <si>
    <r>
      <t xml:space="preserve">Crippling Strike – </t>
    </r>
    <r>
      <rPr>
        <sz val="11"/>
        <color theme="1"/>
        <rFont val="Arial"/>
        <family val="2"/>
      </rPr>
      <t>Melee attack that requires snake, tiger, or leopard form. Causes damage, defense weakness, and speed weakness. (Initiate)</t>
    </r>
  </si>
  <si>
    <r>
      <t>Focused Accuracy – Melee attack.  If attack misses, lose focus and make attack again</t>
    </r>
    <r>
      <rPr>
        <sz val="11"/>
        <color theme="1"/>
        <rFont val="Arial"/>
        <family val="2"/>
      </rPr>
      <t xml:space="preserve"> (Initiate)</t>
    </r>
  </si>
  <si>
    <r>
      <t xml:space="preserve">Focusing Critical – Attack and gain focus on critical </t>
    </r>
    <r>
      <rPr>
        <sz val="11"/>
        <color theme="1"/>
        <rFont val="Arial"/>
        <family val="2"/>
      </rPr>
      <t xml:space="preserve"> (Initiate)</t>
    </r>
  </si>
  <si>
    <r>
      <t>Hook Leg Gambit – Melee attack that can cause prone to target, but causes prone on initiate if it misses</t>
    </r>
    <r>
      <rPr>
        <sz val="11"/>
        <color theme="1"/>
        <rFont val="Arial"/>
        <family val="2"/>
      </rPr>
      <t xml:space="preserve"> (Initiate)</t>
    </r>
  </si>
  <si>
    <r>
      <t>Immediate Punch – Prepared melee attack.  Has to be used the turn after it is prepared</t>
    </r>
    <r>
      <rPr>
        <sz val="11"/>
        <color theme="1"/>
        <rFont val="Arial"/>
        <family val="2"/>
      </rPr>
      <t xml:space="preserve"> (Initiate)</t>
    </r>
  </si>
  <si>
    <r>
      <t>Monkey Paw – Melee attack that quickens Initiate and raises elemental resistances based on open chakras.  Requires Monkey form, raises form on hit and lowers form on miss</t>
    </r>
    <r>
      <rPr>
        <sz val="11"/>
        <color theme="1"/>
        <rFont val="Arial"/>
        <family val="2"/>
      </rPr>
      <t xml:space="preserve"> (Initiate)</t>
    </r>
  </si>
  <si>
    <r>
      <t>Skullcrack – Melee attack that stuns and disrupt</t>
    </r>
    <r>
      <rPr>
        <sz val="11"/>
        <color theme="1"/>
        <rFont val="Arial"/>
        <family val="2"/>
      </rPr>
      <t xml:space="preserve"> (Initiate)</t>
    </r>
  </si>
  <si>
    <r>
      <t>Unleashed Crane Kick – Melee attack against single target that requires Crane Form.  Stuns target and all other to lesser degree, based on unleash value</t>
    </r>
    <r>
      <rPr>
        <sz val="11"/>
        <color theme="1"/>
        <rFont val="Arial"/>
        <family val="2"/>
      </rPr>
      <t xml:space="preserve"> (Initiate)</t>
    </r>
  </si>
  <si>
    <r>
      <t>Unleashed Frost Punch – Water Melee attack against single target, based on unleash value</t>
    </r>
    <r>
      <rPr>
        <sz val="11"/>
        <color theme="1"/>
        <rFont val="Arial"/>
        <family val="2"/>
      </rPr>
      <t xml:space="preserve"> (Initiate)</t>
    </r>
  </si>
  <si>
    <r>
      <t>Unleashed Fury – Melee attack against single target that strikes multiple times based on unleash value</t>
    </r>
    <r>
      <rPr>
        <sz val="11"/>
        <color theme="1"/>
        <rFont val="Arial"/>
        <family val="2"/>
      </rPr>
      <t xml:space="preserve"> (Initiate)</t>
    </r>
  </si>
  <si>
    <r>
      <t>Unleashed Leopard Bite – Melee attack against single target that requires Leopard Form that causes untyped bleed based on unleash value</t>
    </r>
    <r>
      <rPr>
        <sz val="11"/>
        <color theme="1"/>
        <rFont val="Arial"/>
        <family val="2"/>
      </rPr>
      <t xml:space="preserve"> (Initiate)</t>
    </r>
  </si>
  <si>
    <r>
      <t>Unleashed Monkey Tail – Melee attack against all enemies that requires Monkey form that deals damage based on unleash</t>
    </r>
    <r>
      <rPr>
        <sz val="11"/>
        <color theme="1"/>
        <rFont val="Arial"/>
        <family val="2"/>
      </rPr>
      <t xml:space="preserve"> (Initiate)</t>
    </r>
  </si>
  <si>
    <r>
      <t>Double Punch – Expends focus to have single target attack hit twice</t>
    </r>
    <r>
      <rPr>
        <sz val="11"/>
        <color theme="1"/>
        <rFont val="Arial"/>
        <family val="2"/>
      </rPr>
      <t xml:space="preserve"> (Pugilist)</t>
    </r>
  </si>
  <si>
    <r>
      <t>Impact Disruption – Disrupt enemy that was attacked the previous turn</t>
    </r>
    <r>
      <rPr>
        <sz val="11"/>
        <color theme="1"/>
        <rFont val="Arial"/>
        <family val="2"/>
      </rPr>
      <t xml:space="preserve"> (Pugilist)</t>
    </r>
  </si>
  <si>
    <r>
      <t>Impact Jab – Melee attack that targets enemy that was attacked the previous turn</t>
    </r>
    <r>
      <rPr>
        <sz val="11"/>
        <color theme="1"/>
        <rFont val="Arial"/>
        <family val="2"/>
      </rPr>
      <t xml:space="preserve"> (Pugilist)</t>
    </r>
  </si>
  <si>
    <r>
      <t>Impact Taunt – Taunt enemy that Pugilist hit last turn and lower accuracy</t>
    </r>
    <r>
      <rPr>
        <sz val="11"/>
        <color theme="1"/>
        <rFont val="Arial"/>
        <family val="2"/>
      </rPr>
      <t xml:space="preserve"> (Pugilist)</t>
    </r>
  </si>
  <si>
    <r>
      <t>Tiger Fury – Pugilist takes no damage from retaliation effects.  Requires Tiger form</t>
    </r>
    <r>
      <rPr>
        <sz val="11"/>
        <color theme="1"/>
        <rFont val="Arial"/>
        <family val="2"/>
      </rPr>
      <t xml:space="preserve"> (Pugilist)</t>
    </r>
  </si>
  <si>
    <r>
      <t>Unleashed Speed – Quicken self based on unleash value</t>
    </r>
    <r>
      <rPr>
        <sz val="11"/>
        <color theme="1"/>
        <rFont val="Arial"/>
        <family val="2"/>
      </rPr>
      <t xml:space="preserve"> (Pugilist)</t>
    </r>
  </si>
  <si>
    <r>
      <t>Chakra Boost – Increase damage of next attack for each open chakra</t>
    </r>
    <r>
      <rPr>
        <sz val="11"/>
        <color theme="1"/>
        <rFont val="Arial"/>
        <family val="2"/>
      </rPr>
      <t xml:space="preserve"> (Initiate)</t>
    </r>
  </si>
  <si>
    <r>
      <t>Chop Kick – Melee attack against target that was just made prone</t>
    </r>
    <r>
      <rPr>
        <sz val="11"/>
        <color theme="1"/>
        <rFont val="Arial"/>
        <family val="2"/>
      </rPr>
      <t xml:space="preserve"> (Initiate)</t>
    </r>
  </si>
  <si>
    <r>
      <t>Immediate Jab – Prepared melee attack.  Has to be used the turn after it is prepared</t>
    </r>
    <r>
      <rPr>
        <sz val="11"/>
        <color theme="1"/>
        <rFont val="Arial"/>
        <family val="2"/>
      </rPr>
      <t xml:space="preserve"> (Initiate)</t>
    </r>
  </si>
  <si>
    <t>Eagle Claw — Move ability. Consumes the stunned condition on target to apply brittle. (Initiate)</t>
  </si>
  <si>
    <r>
      <t>Monkey’s Wisdom – Enhance elemental resistance.  Requires monkey form</t>
    </r>
    <r>
      <rPr>
        <sz val="11"/>
        <color theme="1"/>
        <rFont val="Arial"/>
        <family val="2"/>
      </rPr>
      <t xml:space="preserve"> (Initiate)</t>
    </r>
  </si>
  <si>
    <r>
      <t xml:space="preserve">Stunning Speed – Stun target slowed enemy </t>
    </r>
    <r>
      <rPr>
        <sz val="11"/>
        <color theme="1"/>
        <rFont val="Arial"/>
        <family val="2"/>
      </rPr>
      <t>(Initiate)</t>
    </r>
  </si>
  <si>
    <r>
      <t>Defensive Disarm – Prepared ability that disarms enemy if they miss</t>
    </r>
    <r>
      <rPr>
        <sz val="11"/>
        <color theme="1"/>
        <rFont val="Arial"/>
        <family val="2"/>
      </rPr>
      <t xml:space="preserve"> (Pugilist)</t>
    </r>
  </si>
  <si>
    <r>
      <t>Impact Delay – Delay enemy that was attacked the previous turn</t>
    </r>
    <r>
      <rPr>
        <sz val="11"/>
        <color theme="1"/>
        <rFont val="Arial"/>
        <family val="2"/>
      </rPr>
      <t xml:space="preserve"> (Pugilist)</t>
    </r>
  </si>
  <si>
    <r>
      <t>Reactive Accuracy – Enhance accuracy until next turn.  Requires having changed form</t>
    </r>
    <r>
      <rPr>
        <sz val="11"/>
        <color theme="1"/>
        <rFont val="Arial"/>
        <family val="2"/>
      </rPr>
      <t xml:space="preserve"> (Pugilist)</t>
    </r>
  </si>
  <si>
    <r>
      <t>Reactive Dodge – Enhance dodge until next turn.  Requires having changed form</t>
    </r>
    <r>
      <rPr>
        <sz val="11"/>
        <color theme="1"/>
        <rFont val="Arial"/>
        <family val="2"/>
      </rPr>
      <t xml:space="preserve"> (Pugilist)</t>
    </r>
  </si>
  <si>
    <r>
      <t>Shrug It Off – Reduce duration of one affliction present on pugilist</t>
    </r>
    <r>
      <rPr>
        <sz val="11"/>
        <color theme="1"/>
        <rFont val="Arial"/>
        <family val="2"/>
      </rPr>
      <t xml:space="preserve"> (Pugilist)</t>
    </r>
  </si>
  <si>
    <r>
      <t>Stun Spread – Follows stunning attack.  Afflicts all enemies with same stun on target</t>
    </r>
    <r>
      <rPr>
        <sz val="11"/>
        <color theme="1"/>
        <rFont val="Arial"/>
        <family val="2"/>
      </rPr>
      <t xml:space="preserve"> (Pugilist)</t>
    </r>
  </si>
  <si>
    <r>
      <t>Unleashed Focus – Gain focus next time form changes</t>
    </r>
    <r>
      <rPr>
        <sz val="11"/>
        <color theme="1"/>
        <rFont val="Arial"/>
        <family val="2"/>
      </rPr>
      <t xml:space="preserve"> (Pugilist)</t>
    </r>
  </si>
  <si>
    <r>
      <t>Defensive Insight – Enhances dodge if enemy misses</t>
    </r>
    <r>
      <rPr>
        <sz val="11"/>
        <color theme="1"/>
        <rFont val="Arial"/>
        <family val="2"/>
      </rPr>
      <t xml:space="preserve"> (Initiate)</t>
    </r>
  </si>
  <si>
    <r>
      <t xml:space="preserve">Defensive Throw – Prepared ability that knocks enemy prone if they miss </t>
    </r>
    <r>
      <rPr>
        <sz val="11"/>
        <color theme="1"/>
        <rFont val="Arial"/>
        <family val="2"/>
      </rPr>
      <t>(Initiate)</t>
    </r>
  </si>
  <si>
    <r>
      <t>Defensive Trance – Enhances defenses and weakens damage of the initiate</t>
    </r>
    <r>
      <rPr>
        <sz val="11"/>
        <color theme="1"/>
        <rFont val="Arial"/>
        <family val="2"/>
      </rPr>
      <t xml:space="preserve"> (Initiate)</t>
    </r>
  </si>
  <si>
    <r>
      <t>Diamond Soul – Greatly increases defense against death effects until next turn</t>
    </r>
    <r>
      <rPr>
        <sz val="11"/>
        <color theme="1"/>
        <rFont val="Arial"/>
        <family val="2"/>
      </rPr>
      <t xml:space="preserve"> (Initiate)</t>
    </r>
  </si>
  <si>
    <r>
      <t>Immediate Push – Prepared control effect to delay an enemy.  Has to be used the turn after it is prepared</t>
    </r>
    <r>
      <rPr>
        <sz val="11"/>
        <color theme="1"/>
        <rFont val="Arial"/>
        <family val="2"/>
      </rPr>
      <t xml:space="preserve"> (Initiate)</t>
    </r>
  </si>
  <si>
    <r>
      <t xml:space="preserve">Shifting Forms – </t>
    </r>
    <r>
      <rPr>
        <sz val="11"/>
        <color theme="1"/>
        <rFont val="Arial"/>
        <family val="2"/>
      </rPr>
      <t>Flanks the enemy. Requires crane, mantis, dragon, or monkey form and lowers form by one. (Initiate)</t>
    </r>
  </si>
  <si>
    <r>
      <t xml:space="preserve">Tidal Surge – Expend focus to gain water add with next attack </t>
    </r>
    <r>
      <rPr>
        <sz val="11"/>
        <color theme="1"/>
        <rFont val="Arial"/>
        <family val="2"/>
      </rPr>
      <t>(Initiate)</t>
    </r>
  </si>
  <si>
    <t>Continuous Assault – Expends focus to quicken skirmisher (Skirmisher)</t>
  </si>
  <si>
    <t>Counter Recoil – Enhance counter chance following miss (Skirmisher)</t>
  </si>
  <si>
    <t>Dancing Scarves – Enhance dodge based on momentum (Skirmisher)</t>
  </si>
  <si>
    <t>Extend Stun – Extend the duration of stun on target (Skirmisher)</t>
  </si>
  <si>
    <t>Flanking Counters – Counters made before next turn flank their opponent.  Requires monkey form (Skirmisher)</t>
  </si>
  <si>
    <t>Momentous Bleed – Next melee attack gains bleed based on momentum (Skirmisher)</t>
  </si>
  <si>
    <t>Pursue – Quickens skirmisher when target of this ability acts before next turn (Skirmisher)</t>
  </si>
  <si>
    <t>Ardent Response – Next counter also enhances damage of next attack (Skirmisher)</t>
  </si>
  <si>
    <t>Leopard Speed – Skirmisher gains haste, requires leopard form and haste is lost if skirmisher changes form (Skirmisher)</t>
  </si>
  <si>
    <t>Matching Counters – Grants Skirmisher the counter chance, counter damage, and counter procs of target until Skirmisher’s next turn.  Prepared (Skirmisher)</t>
  </si>
  <si>
    <t>Matching Defense – Grants Skirmisher the defense of target until Skirmisher’s next turn (Skirmisher)</t>
  </si>
  <si>
    <t>Matching Dodge – Grants Skirmisher the dodge of target until Skirmisher’s next turn (Skirmisher)</t>
  </si>
  <si>
    <r>
      <t xml:space="preserve">Leopard Claw – </t>
    </r>
    <r>
      <rPr>
        <sz val="11"/>
        <color theme="1"/>
        <rFont val="Arial"/>
        <family val="2"/>
      </rPr>
      <t>Melee attack with stacking bleed. Requires leopard form and lowers form on use.</t>
    </r>
    <r>
      <rPr>
        <sz val="12"/>
        <color theme="1"/>
        <rFont val="Aptos"/>
        <family val="2"/>
      </rPr>
      <t xml:space="preserve"> (Skirmisher)</t>
    </r>
  </si>
  <si>
    <t>Leopard Pounce – Melee attack against stunned with increased damage that quickens (Skirmisher)</t>
  </si>
  <si>
    <t>Leopard Rend – Dual wield melee attack that causes bleed if both attacks hit.  Requires Leopard form (Skirmisher)</t>
  </si>
  <si>
    <t>Leopard Tooth – Dualwield melee attack that deals damage to target at the beginning of their next turn based on number of open chakras.  Requires Leopard form, raises form if either hit, lowers form if both miss (Skirmisher)</t>
  </si>
  <si>
    <t>Matching Criticals – Melee attack that uses critical chance, critical damage, and critical proc of target. Prepared (Skirmisher)</t>
  </si>
  <si>
    <t>Matching Double – Two melee attacks that use damage and accuracy of target.  Prepared (Skirmisher)</t>
  </si>
  <si>
    <t>Prescient Strike – Attack and gain increased counter chance (Skirmisher)</t>
  </si>
  <si>
    <t>Quick Jab – Melee attack boosted by dexterity.  Raises form (Skirmisher)</t>
  </si>
  <si>
    <t>Reckless Rush – Melee attack with increased damage and reduced accuracy that grants enhanced dodge (Skirmisher)</t>
  </si>
  <si>
    <t>Riptide Rend – Prepared dualwield melee attack that delays all enemies and damages them based on water power if both attacks hit (Skirmisher)</t>
  </si>
  <si>
    <t>Sideways Push – Melee attack against flanked with chance to cause prone (Skirmisher)</t>
  </si>
  <si>
    <t>Speed Fists – Three randomly targeting melee attacks requiring haste (Skirmisher)</t>
  </si>
  <si>
    <t>Thousand Fists – Multiple melee attacks against single target.  Each attack brings skirmisher closer to heart chakra.  Ends if skirmisher enters heart chakra or enemy dies (Skirmisher)</t>
  </si>
  <si>
    <t>Hardened Knuckles Enhances counter damage until the Vajra takes damage. (Vajra)</t>
  </si>
  <si>
    <t>Nimble Feet Enhances the Vajra's dodge until he takes damage. (Vajra)</t>
  </si>
  <si>
    <t>Pressure Point Disrupts a stunned target. (Vajra)</t>
  </si>
  <si>
    <t>Pristine Counter Prepared minor ability. If the Vajra is at full health after being attacked — through a dodge or damage shield — he immediately makes a reaping counter against the attacker. Can trigger multiple times per turn. (Vajra)</t>
  </si>
  <si>
    <t>Steady Self Ameliorates afflictions and lowers form. Requires Leopard or Snake form. (Vajra)</t>
  </si>
  <si>
    <t>Survival Instinct Reaction to taking more than 20% of current health from a single attack. Makes a melee attack against the attacker with a reduced damage multiplier. (Vajra)</t>
  </si>
  <si>
    <t>Chakra Cleansing – Purges afflictions based on open lower chakras. Root purges physical afflictions, sacral purges movement afflictions, solar plexus purges damage afflictions, and heart purges mental afflictions. Purge power scales with total open chakras. (Vajra)</t>
  </si>
  <si>
    <t>Inner Cleansing – At the start of the next turn, closes all chakras and heals based on the number of chakras closed. (Vajra)</t>
  </si>
  <si>
    <t>Pristine Jab – Melee attack. Requires full health. (Vajra)</t>
  </si>
  <si>
    <t>Snake's Response – Toggled prepared reaction. When active and the Vajra is attacked, reflects conditions back at the attacker based on which chakras are currently open. Must be reactivated each turn. (Vajra)</t>
  </si>
  <si>
    <t>Stunned Lapse – Melee attack against an enemy who loses their turn from stun. (Vajra)</t>
  </si>
  <si>
    <t>Tailored Opening – Causes vulnerability and exposure based on the element of the Vajra's current form. In monkey form, causes brittle and blunted instead. (Vajra)</t>
  </si>
  <si>
    <t>Void Style – Closes all chakras to grant retaliation that deals elemental damage based on the attacker's damage type when attacked. (Vajra)</t>
  </si>
  <si>
    <t>Absorbed Counter – Prepared reaction. Reduces damage from the triggering attack by half and makes a counter attack with the absorbed damage converted to a damage add. (Vajra)</t>
  </si>
  <si>
    <t>Centered Strike – Melee attack. Gains the sudden modifier if throat chakra is open, flanked if heart is open, and delay if solar plexus is open. (Vajra)</t>
  </si>
  <si>
    <t>Decimation Strike – Decimating melee attack against a stunned enemy. (Vajra)</t>
  </si>
  <si>
    <t>Form Manifestation – Melee attack that deals elemental damage based on current form. (Vajra)</t>
  </si>
  <si>
    <t>Grounded Fist – Melee attack. Gains reaping if sacral chakra is open, stun if solar plexus is open, and disruption if root is open. (Vajra)</t>
  </si>
  <si>
    <t>Immaculate Strike – Melee attack requiring full health. Maximized and causes brittle. Costs mana. (Vajra)</t>
  </si>
  <si>
    <t>Pristine Fist – Melee attack with increased damage. Requires full health. (Vajra)</t>
  </si>
  <si>
    <t>Reaping Flurry – Three randomly targeting melee attacks with reaping. (Vajra)</t>
  </si>
  <si>
    <t>Reversal – Prepared major ability. If damaged by a melee attack, deals reaping melee damage with delay to the attacker. If damaged by a ranged attack, applies bleed to the attacker. If damaged by a magic attack, deals magic damage of the opposite element to all enemies. Arcane or untyped damage triggers an untyped response against all enemies. (Vajra)</t>
  </si>
  <si>
    <t>Snake Tail – Melee attack with a chance to cause prone based on open chakras. Requires snake form. Raises form on hit, delays Vajra on miss. (Vajra)</t>
  </si>
  <si>
    <t>Supplex – Prepared melee attack against a stunned enemy. Alpha. High damage and causes prone. (Vajra)</t>
  </si>
  <si>
    <t>Transcendent Fist – Melee attack. Gains unerring if third eye chakra is open, unblockable if throat is open, and unparryable if crown is open. (Vajra)</t>
  </si>
  <si>
    <t>Common Blood — The Bloodrager begins battle with a permanent bleed effect that cannot reduce him to 0 health. The Bloodrager has increased effects with abilities that require bleeding, based on the level of this passive.</t>
  </si>
  <si>
    <t>Radiant Overflow — Whenever the Divine Blade uses a smite, she generates mana for the team based on the amount of mana stored within that smite.</t>
  </si>
  <si>
    <t>Avoid Fate — The Fatalist has a chance to avoid all countdowns when they would trigger, based on the level of this skill.</t>
  </si>
  <si>
    <t>Recover Standard — If the Herald takes his turn within a certain period of dropping his standard, he picks it back up, granting its bonuses to allies again. The duration of the period increases with skill level.</t>
  </si>
  <si>
    <t>Compound Sentence — The Hexbow can have two castigation abilities prepared simultaneously. Scoring a critical hit triggers both.</t>
  </si>
  <si>
    <t>Self Discipline — Discipline abilities always trigger as if the Mentalist has her minor and move actions available, but the Mentalist is delayed whenever she doesn't have the actions to pay for them.</t>
  </si>
  <si>
    <t>Vanishing Act — Whenever the Filch successfully disrupts an enemy, she has a chance to gain hidden.</t>
  </si>
  <si>
    <t>Constant Synergy — Whenever an enhance ability is used on either the Synergist or her companion, there is a chance it is shared with the other.</t>
  </si>
  <si>
    <t>A damage striker who tracks a living benchmark of her own striking power. Her consistency value rises and falls with deliberate choices throughout a fight, gating powerful payoffs at its peak and fueling cheaper alternatives at its floor, while form-locked fists and divine fortune round out a kit built on mastering that rhythm.</t>
  </si>
  <si>
    <t>A ranged performer who keeps deadly objects in the air between shots. Building up a juggle count grants retaliation as it grows, with some attacks tapping it for value without spending it and others cashing it all in for a single devastating discharge, all while a growing audience adds further support and control.</t>
  </si>
  <si>
    <t>A volatile demolitionist who turns elemental unpredictability into a weapon. Splash attacks spread lesser damage to anything standing nearby and redirect entirely if they miss, while chaotic ammunition and accumulating spirit power feed increasingly random and increasingly powerful elemental chaos.</t>
  </si>
  <si>
    <t>A blade-and-spell duelist who finds her rhythm in switching between them. Striking with steel after casting and casting after striking builds escalating power, with fire as her dominant element and water as its counterweight, all anchored by a challenge she pursues with both weapon and magic alike.</t>
  </si>
  <si>
    <t>A self-effacing companion fighter who steps into shadow so someone else can shine. Possession, flanking, and illusory damage round out her offense, but her defining trait is willingly weakening herself to empower her companion or an ally, growing more spectral the deeper that sacrifice goes.</t>
  </si>
  <si>
    <t>A magic-devouring berserker who turns enemy spellcraft into raw sustenance. He drains mana, disrupts enchantments, and converts elemental punishment into personal fuel, growing more resistant and more replenished the more magic is thrown his way, with anguish and Wrath sharpening the hunger further.</t>
  </si>
  <si>
    <t>A momentum fighter who commits fully once she starts swinging. Activating a drive locks her into a single devastating attack repeated automatically turn after turn, trading flexibility for speed and counter potential, while expertise and influence shape which flavor of relentless aggression suits the fight.</t>
  </si>
  <si>
    <t>A battlefield protector who layers overlapping auras of protection and punishment. Her wards grant the team retaliation, healing, and elemental punishment simultaneously, and sustaining one refreshes them all, letting a well-managed Warder keep an entire defensive ecosystem running indefinitely.</t>
  </si>
  <si>
    <t>Disenchant Resistance</t>
  </si>
  <si>
    <t>Boulder Fist – Melee attack with earth add and clobbering (Stone Fist)</t>
  </si>
  <si>
    <t>Clobbering Boulder – Melee attack with critical chance and damage enhanced by clobbering (Stone Fist)</t>
  </si>
  <si>
    <t>Disconcerting Slam – Attack and stun enemy.  Enemy takes damage whenever ally acts while it is stunned (Stone Fist)</t>
  </si>
  <si>
    <t>Earth Transfer – Earth melee attack with shatter and fragile that consumes fortify (Stone Fist)</t>
  </si>
  <si>
    <t>Glancing Agony – Melee attack that deals lower damage but stuns target on glancing blow (Stone Fist)</t>
  </si>
  <si>
    <t>Glancing Corrosion – Melee attack that deals lower damage but afflicts target with earth bleed on glancing blow (Stone Fist)</t>
  </si>
  <si>
    <t>Glancing Delay – Melee attack that deals lower damage but delays on glancing hit (Stone Fist)</t>
  </si>
  <si>
    <t>Glancing Fragility – Melee attack that deals lower damage but has earth add.  Costs mana and causes fragility on glancing blow (Stone Fist)</t>
  </si>
  <si>
    <t>Groundbreaker – Melee attack that causes earth damage to enemies adjacent to target, requires snake or tiger, raises form by one. (Stone Fist)</t>
  </si>
  <si>
    <t>Ground Shaker – Causes prone to all, enemies and allies (Stone Fist)</t>
  </si>
  <si>
    <t>Iron Punch – Maximized melee attack requiring fortified and lowering form (Stone Fist)</t>
  </si>
  <si>
    <t>Shatterstone – Melee attack with shatter that causes fragile (Stone Fist)</t>
  </si>
  <si>
    <t>Stone Fist Punch – Melee attack that causes extra glancing damage and enhances unit defense, requires tiger form and moves unit to snake form (Stone Fist)</t>
  </si>
  <si>
    <t>Volcanic Punch – Fire melee attack that causes fire bleed and slow (Stone Fist)</t>
  </si>
  <si>
    <t>Clobbering Counters – Counters from the Stone Fist gain clobbering as long as he remains in tiger form (Stone Fist)</t>
  </si>
  <si>
    <t>Stone Counter – Counter each glancing attack until next turn (Stone Fist)</t>
  </si>
  <si>
    <t>Stone Persistence – Grants Stone Fist earth adds to melee attacks, but lowers damage (Stone Fist)</t>
  </si>
  <si>
    <t>Stone Tiger – Stone Fist gains fortify as long as he remains in tiger form (Stone Fist)</t>
  </si>
  <si>
    <t>Sudden Stone Form – Convert next critical attack before next turn to glancing hit (Stone Fist)</t>
  </si>
  <si>
    <t>Critical Anatomy – Ignore criticals until next turn, requires tiger form (Stone Fist)</t>
  </si>
  <si>
    <r>
      <t xml:space="preserve">Enduring Fortification – Gain enduring.  Requires fortification.  Consumes fortification if not in </t>
    </r>
    <r>
      <rPr>
        <sz val="11"/>
        <color theme="1"/>
        <rFont val="Arial"/>
        <family val="2"/>
      </rPr>
      <t>tiger, leopard, or monkey form.</t>
    </r>
    <r>
      <rPr>
        <sz val="12"/>
        <color theme="1"/>
        <rFont val="Aptos"/>
        <family val="2"/>
      </rPr>
      <t xml:space="preserve"> (Stone Fist)</t>
    </r>
  </si>
  <si>
    <t>Readjust Defenses – Follow a critical by gaining fortify (Stone Fist)</t>
  </si>
  <si>
    <t>Spike Skin – Damage enemy in response to glancing damage (Stone Fist)</t>
  </si>
  <si>
    <t>Stoneskin – Response to glancing blow, gain fortify (Stone Fist)</t>
  </si>
  <si>
    <r>
      <t>Unbreakable Stone – Ignore glancing damage until next turn</t>
    </r>
    <r>
      <rPr>
        <sz val="11"/>
        <color theme="1"/>
        <rFont val="Arial"/>
        <family val="2"/>
      </rPr>
      <t>. Requires tiger, leopard, or snake form.</t>
    </r>
    <r>
      <rPr>
        <sz val="12"/>
        <color theme="1"/>
        <rFont val="Aptos"/>
        <family val="2"/>
      </rPr>
      <t xml:space="preserve"> (Stone Fist)</t>
    </r>
  </si>
  <si>
    <t>Frightening Mantis – Gain scorn at the beginning of each turn as long as infiltrator stays in Mantis form (Infiltrator)</t>
  </si>
  <si>
    <t>Hidden Mantis – Prepared ability that grants Infiltrator hidden if in Mantis form at beginning of next turn (Infiltrator)</t>
  </si>
  <si>
    <t>Last Thing Seen – Sacrifice hidden to gain culling with next attack (Infiltrator)</t>
  </si>
  <si>
    <t>Scornful Appearance – Gain scorn, follows losing hidden status (Infiltrator)</t>
  </si>
  <si>
    <t>Spirit Echo – Gain intangible until next turn.  Requires having lost hidden this turn (Infiltrator)</t>
  </si>
  <si>
    <t>Startled Reaction – Free melee attack against random enemy if hidden is lost before next turn (Infiltrator)</t>
  </si>
  <si>
    <t>Unnerve – Flank and delay target enemy (Infiltrator)</t>
  </si>
  <si>
    <t>Distracting Buzz – Afflict target with distracted status.  Requires Infiltrator is in Mantis form (Infiltrator)</t>
  </si>
  <si>
    <t>Fragile Arrival – Afflict target enemy with fragile and consume hidden (Infiltrator)</t>
  </si>
  <si>
    <t>Penetrating Limb – Next melee attack gains penetration.  Requires Mantis form (Infiltrator)</t>
  </si>
  <si>
    <t>Prepare Arrival – Gain focus.  Gain hidden until end of turn (Infiltrator)</t>
  </si>
  <si>
    <t>Sacral Speed – Quicken self based on number of open chakras (Infiltrator)</t>
  </si>
  <si>
    <r>
      <t>Spirit Dragon – Next attack is phasing.  Requires dragon form</t>
    </r>
    <r>
      <rPr>
        <sz val="11"/>
        <color theme="1"/>
        <rFont val="Arial"/>
        <family val="2"/>
      </rPr>
      <t>. Raises form by one.</t>
    </r>
    <r>
      <rPr>
        <sz val="12"/>
        <color theme="1"/>
        <rFont val="Aptos"/>
        <family val="2"/>
      </rPr>
      <t xml:space="preserve"> (Infiltrator)</t>
    </r>
  </si>
  <si>
    <t>Assured Infiltration – Melee attack with high penetration but dealing minimum damage (Infiltrator)</t>
  </si>
  <si>
    <t>Blitz Arrival – Melee attack that hits twice.  Requires and removes hidden on use (Infiltrator)</t>
  </si>
  <si>
    <t>Drowning Arrival – Melee attack that consumes hidden that afflicts target with water bleed (Infiltrator)</t>
  </si>
  <si>
    <t>Hit and Hide – Melee attack followed by hide requiring haste (Infiltrator)</t>
  </si>
  <si>
    <t>Mantis Chop – Sudden melee attack that flanks target.  Lowers active defenses until end of Infiltrator’s next turn based on open chakras.  Requires Mantis form and raises form on hit and lowers form on miss (Infiltrator)</t>
  </si>
  <si>
    <t>Mantis Wing – Melee attack with delay that causes aversion, requires Mantis form and moves unit to crane form (Infiltrator)</t>
  </si>
  <si>
    <t>Painful Discovery – Follows losing hidden, multiple attacks against enemies (Infiltrator)</t>
  </si>
  <si>
    <t>Penetrating Arrival – Melee attack versus flanked enemy with penetrating.  Requires and removes hidden. (Infiltrator)</t>
  </si>
  <si>
    <t>Roaring Arrival – Melee attack against all enemies.  Requires focus.  Requires and removes hidden (Infiltrator)</t>
  </si>
  <si>
    <t>Storm Arrival – Three melee attacks against random targets with range 2.  Requires and removes hidden (Infiltrator)</t>
  </si>
  <si>
    <t>Stunning Arrival – Melee attack versus single.  Requires and removes hidden.  All enemies are stunned. (Infiltrator)</t>
  </si>
  <si>
    <t>Sudden Arrival – Melee attack that flanks target and cannot be countered.  Requires and removes hidden. (Infiltrator)</t>
  </si>
  <si>
    <t>Adder Strike – Sudden, Poisonous melee attack (Viper Fang)</t>
  </si>
  <si>
    <t>Black Mamba’s Strike – Melee attack that causes untyped bleed and slow, requires snake form (Viper Fang)</t>
  </si>
  <si>
    <t>Chakra Corrosion – Afflict target enemy with earth bleed for each open chakra.  Closes all chakras (Viper Fang)</t>
  </si>
  <si>
    <t>Critical Infection – Melee attack with poisonous that affects all enemies with poison on critical (Viper Fang)</t>
  </si>
  <si>
    <t>Exposing Fist – Venomous melee attack that afflicts target with earth exposure (Viper Fang)</t>
  </si>
  <si>
    <t>Poison Preparation Fist – Melee attack that conserves poison.  Lowers form to a minimum of snake.  Cannot be used at snake or below. (Viper Fang)</t>
  </si>
  <si>
    <t>Poisonous Overload – Melee attack requiring a poison.  Uses all poisons on target on critical (Viper Fang)</t>
  </si>
  <si>
    <t>Scorpion’s Strike – Venomous earth melee attack with penetrating and piercing (Viper Fang)</t>
  </si>
  <si>
    <t>Silent Venom – Poisonous, insidious melee attack with backbiting (Viper Fang)</t>
  </si>
  <si>
    <t>Snake Constriction – Afflicts target with untyped bleed and slow until Viper Fang is damaged (Viper Fang)</t>
  </si>
  <si>
    <t>Summon Asp – Summons an asp companion with poison abilities (Viper Fang)</t>
  </si>
  <si>
    <r>
      <t xml:space="preserve">Wyvern’s Sting – Melee attack with venomous that uses heartstrike.  </t>
    </r>
    <r>
      <rPr>
        <sz val="11"/>
        <color theme="1"/>
        <rFont val="Arial"/>
        <family val="2"/>
      </rPr>
      <t>Requires snake through tiger form.</t>
    </r>
    <r>
      <rPr>
        <sz val="12"/>
        <color theme="1"/>
        <rFont val="Aptos"/>
        <family val="2"/>
      </rPr>
      <t xml:space="preserve"> (Viper Fang)</t>
    </r>
  </si>
  <si>
    <t>Blood Poison – Purge self by consuming a use of a poison (Viper Fang)</t>
  </si>
  <si>
    <t>Destructive Ki – “The monk bleeds from every open chakra as he supercharges his body for damage and speed.” – Enhances damage and speed of monk while causing untyped bleed.  Requires open chakra and effects of all are increased for each open chakra (Viper Fang)</t>
  </si>
  <si>
    <t>Poisonous Jab – Low damage melee attack requiring a poison (Viper Fang)</t>
  </si>
  <si>
    <t>Poisonous Viper Form – Bleed effects have increased power while Viper Fang remains in serpent form (Viper Fang)</t>
  </si>
  <si>
    <t>Postpone Bleeding – Delays bleeding effects on Viper Fang until beginning of next turn.  Toggled (Viper Fang)</t>
  </si>
  <si>
    <t>Spitting Cobra – Ranged attack afflicting target with current poison.  Requires a poison (Viper Fang)</t>
  </si>
  <si>
    <t>Venom Chakra – Creates a poison based on current form (Viper Fang)</t>
  </si>
  <si>
    <t>Venom Response – Activate poison as reaction (Viper Fang)</t>
  </si>
  <si>
    <t>Blood Spurt – Damage next enemy to cause bleed to Viper Fang (Viper Fang)</t>
  </si>
  <si>
    <t>Chakra Purity – Close a random chakra to purge an affliction (Viper Fang)</t>
  </si>
  <si>
    <t>Poisonous Blood – Increases poison quantity by 1, backbiting (Viper Fang)</t>
  </si>
  <si>
    <r>
      <t xml:space="preserve">Stagnant Blood – Ignore bleeds until next turn, </t>
    </r>
    <r>
      <rPr>
        <sz val="11"/>
        <color theme="1"/>
        <rFont val="Arial"/>
        <family val="2"/>
      </rPr>
      <t>snake through leopard form.</t>
    </r>
    <r>
      <rPr>
        <sz val="12"/>
        <color theme="1"/>
        <rFont val="Aptos"/>
        <family val="2"/>
      </rPr>
      <t xml:space="preserve"> (Viper Fang)</t>
    </r>
  </si>
  <si>
    <t>Venomous Counters – As long as Viper Fang remains in snake form, counter attacks gain venomous (Viper Fang)</t>
  </si>
  <si>
    <t>A sustained-cast specialist who turns interruption into opportunity. Her abilities build power the longer they channel, but many deliver a distinct consolation payoff if cut short, and every disrupted channel feeds her mana regardless of which specific effect triggers.</t>
  </si>
  <si>
    <t>A self-corrupting destroyer who feeds her own suffering into devastating magic. She inflicts corruption on enemies while cultivating it within herself, gating her strongest spells behind how much darkness she's willing to absorb, and converts her growing affliction directly into the substance of her attacks.</t>
  </si>
  <si>
    <t>A reality-twisting manipulator who inverts fortune itself. She afflicts enemies with chaos and timed traps while flipping conditions on their heads — turning shields to curses, blessings to afflictions, luck to misfortune — bending the battlefield's fate in whichever direction serves her best.</t>
  </si>
  <si>
    <t>A phase-stepping striker who exists between solid and intangible. Slipping into intangibility unlocks devastating all-in attacks that consume her entire turn, while a parallel form-based rhythm pulls her toward and away from center, rewarding total commitment to the space between worlds.</t>
  </si>
  <si>
    <t>A mounted vanguard who fights as a unit with his steed. He and his mount share momentum, backbiting, and risk in equal measure, striking together, suffering together, and punishing enemies who dare to flank a mounted assault.</t>
  </si>
  <si>
    <t>A trap-and-poison specialist who plants lingering damage and waits for the right moment to detonate it. Hexes sit dormant on enemies until triggered, ammunition shapes which poison or hex she deploys, and a single well-timed activation can cascade into a chain of overlapping afflictions all firing at once.</t>
  </si>
  <si>
    <t>A self-sacrificing battlefield medic who channels pain into power. He bleeds enemies and bleeds himself in equal measure, trading his own health for ally buffs, and ensures that every wound he inflicts on himself ripples outward to strengthen the whole team.</t>
  </si>
  <si>
    <t>A battlefield controller who decides exactly who fights whom. He marks enemies to attack specific targets, draws their aggression onto himself, and punishes every forced engagement with guaranteed counters, turning the chaos of combat into a battle fought entirely on his terms.</t>
  </si>
  <si>
    <t>The other branch of that same root tradition, shaped instead toward explosive, overwhelming offense — speed and force concentrated into single decisive moments rather than Stonefist's patient endurance. Like Stonefist, Thunderfist's distinct identity emerged gradually from simple distance rather than philosophical intention, but generations of practitioners have since built a genuine and proud tradition around what started as an accident of geography.</t>
  </si>
  <si>
    <t>One branch of the original unarmed tradition, grown over generations into a school defined by endurance and immovability. Stonefist practitioners train toward the unbreakable stance — absorbing punishment, refusing to yield ground, outlasting opponents rather than overwhelming them. The geography that separated them from their Thunderfist cousins centuries ago has long since calcified into a real philosophical identity, even though neither school can point to a founding disagreement that caused the original split.</t>
  </si>
  <si>
    <t>Outside every formal school, lineage, and institution, certain practitioners reach a level of mastery that no longer resembles discipline at all. The Drunken Master's technique looks unsteady, almost comedic, until the moment it isn't — a flow between forms so complete that intention and improvisation become indistinguishable. They emerge from any tradition and belong to none, having gone far enough beyond their original training that the question of where they started stops being relevant.</t>
  </si>
  <si>
    <t>The highest religious order among Dynasian Monks, Ascetics have taken the church's incorporation of martial training to its furthest devotional extreme — years of discipline aimed not just at combat mastery but at perfecting the body as an act of faith, drawing the practitioner closer to the divine image of the GodKing himself. Where the Crusader spreads the faith and the Templar embodies it, the Ascetic refines themselves in its image, one form and one breath at a time.</t>
  </si>
  <si>
    <t>Dynasia recognized early that a tradition built on unarmed discipline, careful movement, and patient observation produces excellent spies almost by accident. Talented Monks are recruited from various schools and redirected toward espionage, serving noble houses and church interests that need discreet operatives more than they need visible warriors. Infiltrators tend to maintain whatever surface tradition trained them while quietly serving a very different purpose underneath.</t>
  </si>
  <si>
    <t>What began as organized sport in the Trader States — matches, wagers, local champions — gained a harder edge during the war, when gyms that once trained athletes found themselves training soldiers instead. The sporting tradition never disappeared, but it now coexists with a more martial strain born from wartime necessity, and the two influences are visible in how differently individual Pugilists carry themselves depending on which gym shaped them.</t>
  </si>
  <si>
    <t>Among the old Valisian crews, certain fighters integrated unarmed combat technique directly into raiding culture, finding it suited the chaos of close-quarters shipboard fighting where a dropped weapon could mean death. A handful of crews specialize in the method and train it formally. More often, Skirmishers are independent specialists who drift between crews, valued for a skill set that doesn't require carrying anything that can be lost overboard.</t>
  </si>
  <si>
    <t>No school within the tradition sits in starker contradiction to its founder than Viper Fang. Where Vajra traces back to a man destroyed by poison, Viper Fang has built an entire practice around it — and their justification is not philosophical reclamation but practical advantage. Poisoners and assassins find Viper Fang training useful precisely because it provides camouflage: a respected martial tradition's legitimacy, worn as cover for work that has nothing to do with serenity or honor. Other schools know this, and most keep careful distance.</t>
  </si>
  <si>
    <t>Named for the founder himself, the Vajra school claims direct descent from the original knight who swore off weapons after being tricked into killing his emperor's son. True to that origin, Vajra practice centers on reaction rather than initiation — countering, redirecting, answering violence rather than seeking it. It is considered the most orthodox lineage, the closest living link to a man whose entire philosophy was built from being wronged rather than from choosing to strike first.</t>
  </si>
  <si>
    <t>Every practitioner of the martial tradition begins here, regardless of which school or method they will eventually pursue. The Initiate learns the foundational forms passed down since the first knight refused his blade — stances, breathing, the basic flow of chakras that the entire tradition builds upon. What an Initiate becomes depends entirely on where they train and who teaches them, which makes this the most universal and least defined stage of the path.</t>
  </si>
  <si>
    <t>The most literal expression of the Knight's defining purpose, the Bodyguard exists to stand between a single charge and harm, full stop. Some serve nobility, some serve merchants wealthy enough to fear for their lives, and a smaller number serve people who have nothing to offer but need protecting anyway. The role is unglamorous compared to other Knight traditions — no banners, no temples, no tournaments — but Bodyguards take a particular pride in the purity of the function. There is nothing complicated about what they do. They simply do not let their charge die.</t>
  </si>
  <si>
    <t>Watchfulness over a place rather than a person defines the Sentinel tradition. They guard gates, bridges, storehouses, shrines, and city walls with equal diligence, and the role carries no particular mystical weight — a Sentinel posted at a temple and one posted at a granary approach their duty identically. What matters is the place, and the people who depend on it remaining secure. Sentinels develop an intimate, almost territorial relationship with what they protect, and dislike few things more than being reassigned somewhere new.</t>
  </si>
  <si>
    <t>Not everyone can fight their own battles, and the Champion exists to fight them instead. The role spans an unusually wide social range — Champions represent downtrodden petitioners who have no standing to demand justice themselves, and they represent nobles in formal duels and tournament tilts where personal combat would be beneath their dignity or simply unwise. The common thread is representation rather than personal stake. A good Champion fights as hard for a farmer's land dispute as for a baron's honor, which is either admirable consistency or a troubling lack of judgment, depending on who is asking.</t>
  </si>
  <si>
    <t>Unlike the Templar, fully bound to the GodKing's faith, the Hospitaler maintains only a loose connection to Dynasia's church. They operate as knights without fixed borders, taking commissions and causes wherever they find them, sometimes with church sponsorship and sometimes entirely independent of it. This flexibility makes them useful in the Abyssal Lands, where Dynasian institutional authority is thin and a knight who doesn't need official sanction to act can move faster than one who does.</t>
  </si>
  <si>
    <t>Mounted combat meets magical practice in the Dragoon tradition, a step beyond the purely martial Lancer. Dragoons maintain the deep bond with their mount that defines Knight culture broadly, but layer onto it abilities oriented around reflection and elemental resistance — a defensive magical sensibility that suits a tradition built around protecting others. They are less common than Lancers, requiring both the expensive cavalry training and a magical aptitude that not every aspiring mounted knight possesses.</t>
  </si>
  <si>
    <t>Every virtue the Knight represents, the Blackguard inverts without abandoning the underlying structure. They still guard. They still serve a charge and take vengeance for harm done to that charge. The difference is who they choose to protect — tyrants, witches, anyone whose power justifies the investment of a Blackguard's considerable skill. They consider themselves proudly fallen rather than corrupted, having concluded that protection should flow toward power rather than need. Every Blackguard secretly aspires to invert the relationship entirely and become the one served rather than the one serving, which makes them dangerously unreliable allies even to those they currently protect.</t>
  </si>
  <si>
    <t>Dynasia's aristocracy produces the Cavalier as its most stylish mounted tradition, combining the expense and prestige of cavalry training with a personal code of conduct that Cavaliers discuss at every opportunity and violate only with great personal anguish. They are proud, sometimes insufferably so, but the pride is generally backed by genuine competence and genuine commitment to the code they have adopted. A Cavalier without honor is, in their own estimation, simply a man on a horse.</t>
  </si>
  <si>
    <t>The Crusader tradition reaches deep into Dynasian history, and not all of that history is comfortable to discuss. For centuries, Crusaders spread the GodKing's faith at the point of a sword, converting through conquest as much as conviction. The current GodKing's notable kindness and tolerance has redirected the tradition toward gentler purposes, and most active Crusaders today understand their role as defense of the faithful rather than expansion of the faith by force. The older mandate has not entirely disappeared, and the gap between what Crusaders once did and what they do now is a source of quiet generational tension within the order.</t>
  </si>
  <si>
    <t>Dual blades and exceptional parrying define the Paragon's combat style, and the skill required to master it produces a tradition with a healthy and largely earned sense of its own excellence. Paragons carry themselves with confidence bordering on ego, but it tends to be the kind of confidence that survives contact with a real fight, which buys considerable tolerance from people who might otherwise resent it. They are selectively recruited for tasks that genuinely merit their particular talents, and they have little patience for being asked to do anything less.</t>
  </si>
  <si>
    <t>The pinnacle of the Knight's devotional purpose, the Templar does not merely serve the GodKing's faith — their presence creates something like sacred ground wherever they stand, a living extension of Alister High's temple carried into the world. Where the Crusader's history is complicated and the Hospitaler's commitment is loose, the Templar's investment in the faith is total and uncomplicated by ambiguity. They represent what the Knight class aspires toward at its most complete: protection in service of something larger than the person being protected.</t>
  </si>
  <si>
    <t>A relentless fighter who turns his own exhaustion into a weapon. He pushes himself past fatigue to unlock devastating self-fueled combos while punishing tired and exhausted enemies in turn, and grows nearly unstoppable the more worn down he becomes.</t>
  </si>
  <si>
    <t>A trap-laying gambler who weaponizes a single shared deck of cards. She plants ranks of trapped cards across the battlefield, lets fate decide when they trigger through a slowly depleting draw, and bends song and rune magic around the chaos of the deal.</t>
  </si>
  <si>
    <t>A possession-channeling conduit who turns her own body into a relay for everyone around her. Sustained channels spill their effects onto allies and enemies alike, her companion drains and reflects the push and pull of alignment, and starting any channel sends a ripple of speed through her whole team.</t>
  </si>
  <si>
    <t>A dread-weaving terror who turns fear into a weapon of attrition. She floods the battlefield with mounting dread, forces enemies to freeze in place rather than act, and finishes off anyone who's already paralyzed by their own panic.</t>
  </si>
  <si>
    <t>An underdog marksman who fights hardest when the odds are against him. His justice grows the stronger his target is compared to himself, rewarding every shot taken from a position of disadvantage, and peaks precisely when he's on the verge of defeat.</t>
  </si>
  <si>
    <t>An opportunistic scavenger who profits from stripping power away from everyone around her. She rips buffs from her own allies to fuel devastating payoffs, commits fully to berserk fury for her most dangerous shots, and capitalizes on every act of theft with a sharper eye for the kill.</t>
  </si>
  <si>
    <t>A pursuit-driven assassin who never lets a target out of his sight. He strikes from hiding against whoever last acted, tracks both friend and foe through the flow of battle, and grows deadlier the longer he stays locked onto the same prey.</t>
  </si>
  <si>
    <t>A righteous purifier who turns corruption itself into ammunition. She punishes the tainted with escalating light magic, spends her divinity freely between healing and destruction, and finds a rhythm where every cure sharpens her next strike and every strike deepens her next cure.</t>
  </si>
  <si>
    <t>Area Defense</t>
  </si>
  <si>
    <t>Charisma Mastery</t>
  </si>
  <si>
    <t>Disruption Resistance</t>
  </si>
  <si>
    <t>Ignore Counters</t>
  </si>
  <si>
    <t>Breath Blocker – Melee attack that causes tired (Ascetic)</t>
  </si>
  <si>
    <t>Corruption Exhalation – Melee attack versus single that reduces corruption on self and deals enhanced damage based on corruption removed (Ascetic)</t>
  </si>
  <si>
    <t>Double Purity – Two melee attacks against single enemy, requires dragon form and for ascetic to not be affected by any affliction (Ascetic)</t>
  </si>
  <si>
    <t>Dragon Claw – Melee attack that stuns target based on open chakras.  Requires dragon form, raises form on hit and lowers form on miss (Ascetic)</t>
  </si>
  <si>
    <t>Fist of Purity – Melee attack against single, high damage, requires mana, dragon form, and for ascetic to not be affected by any afflictions (Ascetic)</t>
  </si>
  <si>
    <t>Focused Kick – Melee attack requiring focus that raises form (Ascetic)</t>
  </si>
  <si>
    <t>Numbing Strike – Melee attack with stun, procs disarm on critical (Ascetic)</t>
  </si>
  <si>
    <r>
      <t>Respond to Impurity – Prepared ability</t>
    </r>
    <r>
      <rPr>
        <sz val="11"/>
        <color theme="1"/>
        <rFont val="Arial"/>
        <family val="2"/>
      </rPr>
      <t>. The Ascetic makes a counter attack against any enemy that causes an affliction on him until his next turn.</t>
    </r>
    <r>
      <rPr>
        <sz val="12"/>
        <color theme="1"/>
        <rFont val="Aptos"/>
        <family val="2"/>
      </rPr>
      <t xml:space="preserve"> (Ascetic)</t>
    </r>
  </si>
  <si>
    <t>Stun Blast – Close all chakras to deal magic damage and stun to all enemies (Ascetic)</t>
  </si>
  <si>
    <r>
      <t xml:space="preserve">Whirlwind Purity – </t>
    </r>
    <r>
      <rPr>
        <sz val="11"/>
        <color theme="1"/>
        <rFont val="Arial"/>
        <family val="2"/>
      </rPr>
      <t>Prepared melee attack against all enemies. Requires monkey or mantis form on both preparation and use. Moves the Ascetic to dragon form. Requires the Ascetic to be unafflicted.</t>
    </r>
    <r>
      <rPr>
        <sz val="12"/>
        <color theme="1"/>
        <rFont val="Aptos"/>
        <family val="2"/>
      </rPr>
      <t xml:space="preserve"> (Ascetic)</t>
    </r>
  </si>
  <si>
    <t>Wing Buffet – Melee attack versus all that stuns.  Requires dragon form (Ascetic)</t>
  </si>
  <si>
    <t>Defer Pain – Prevent all damage until beginning of next turn (Ascetic)</t>
  </si>
  <si>
    <t>Dragon’s Mending – Grants regeneration.  Requires Dragon form (Ascetic)</t>
  </si>
  <si>
    <t>Final Focus – Unerring melee attack that consumes focus (Ascetic)</t>
  </si>
  <si>
    <t>Focused Purge – Purge at beginning of next turn afflicted.  Requires and consumes focus.  If focus is lost before this activates, it becomes unprepared. (Ascetic)</t>
  </si>
  <si>
    <t>Healing Purity – Ascetic heals himself if he is unaffected by any affliction (Ascetic)</t>
  </si>
  <si>
    <t>Momentary Purity – Ascetic cannot take corrupt damage until next turn (Ascetic)</t>
  </si>
  <si>
    <t>Purification Meditation – Purges affliction.  This requires focus, and consumes focus if the user is not in dragon form (Ascetic)</t>
  </si>
  <si>
    <t>Diamond Mind – Reflects possessions that target ascetic until next turn, requires that the ascetic is unafflicted (Ascetic)</t>
  </si>
  <si>
    <t>Pure Focus – Grants Ascetic focus if he is unaffected by any affliction (Ascetic)</t>
  </si>
  <si>
    <t>Purity Enhancement – Grants ascetic enhanced damage and dodge.  Requires ascetic is unaffected by an affliction.  Lowers form (Ascetic)</t>
  </si>
  <si>
    <t>Purity of Body – Purges corruption.  Requires preparation and raises form (Ascetic)</t>
  </si>
  <si>
    <t>Purity of Reflex – Quicken self.  Requires Ascetic is not affected by any affliction (Ascetic)</t>
  </si>
  <si>
    <t>Wholeness of Body – Enhance affliction resistance while at full health until next turn (Ascetic)</t>
  </si>
  <si>
    <t>Wholeness of Mind – Enhance mana generation while at full health until next turn (Ascetic)</t>
  </si>
  <si>
    <t>Chainmaker – If attacked before next turn, make attack at beginning of turn with stun and shatter (Thunderfist)</t>
  </si>
  <si>
    <t>Elemental Chains – Prepared melee attack that causes target to take additional elemental damage up to 6 times before next turn, cycling through elements (Thunderfist)</t>
  </si>
  <si>
    <t>Lightning Breath – Air damage and stun against all enemies.  Requires preparation and dragon form on preparation and use. (Thunderfist)</t>
  </si>
  <si>
    <t>Lightning Fist – Air melee attack (Thunderfist)</t>
  </si>
  <si>
    <t>Patient Punch – Melee attack with increased critical chance and reduced critical damage (Thunderfist)</t>
  </si>
  <si>
    <t>Shattering Fist – Melee attack with shatter (Thunderfist)</t>
  </si>
  <si>
    <t>Stunning Fist – Melee attack with stun (Thunderfist)</t>
  </si>
  <si>
    <t>Thunder Follows Lightning – Three random air melee attacks following a counter (Thunderfist)</t>
  </si>
  <si>
    <t>Thunder Power Punch – Melee attack with air damage add based on open chakras.  Closes all chakras. (Thunderfist)</t>
  </si>
  <si>
    <t>Thundercall Fist – Melee attack that causes an air countdown on target.  Requires form of dragon or above and lowers form by one. (Thunderfist)</t>
  </si>
  <si>
    <t>Thundering Smash – Melee attack and air damage versus all (Thunderfist)</t>
  </si>
  <si>
    <t>Destructive Vibrations – Melee attack following critical with stun and shatter (Thunderfist)</t>
  </si>
  <si>
    <t>Shattered Thought – Melee attack following shatter that stuns target (Thunderfist)</t>
  </si>
  <si>
    <t>Staggering Retaliation – Grants the thunderfist air retaliation that also delays.  Requires crane form (Thunderfist)</t>
  </si>
  <si>
    <t>Stunning Chain – Melee attack following counter and air attack that stuns target (Thunderfist)</t>
  </si>
  <si>
    <t>Thunder Jab – Air melee attack following stunning attack (Thunderfist)</t>
  </si>
  <si>
    <t>Thunder Vibrations – Shattering attack following air attack (Thunderfist)</t>
  </si>
  <si>
    <t>Wind Fists – As long as unit remains in Mantis form, Melee attacks can be made at range (Thunderfist)</t>
  </si>
  <si>
    <t>Clouded Fist – Follow air attack by gaining air damage add (Thunderfist)</t>
  </si>
  <si>
    <t>Critical Chain – Follow counter and stun with melee attack with improved critical chance and damage (Thunderfist)</t>
  </si>
  <si>
    <t>Focus Through Disruption – Follows disrupting an enemy by gaining focus (Thunderfist)</t>
  </si>
  <si>
    <t>Shattered Spell – Follow shattering attack with disruption (Thunderfist)</t>
  </si>
  <si>
    <t>Stalking Thunder – Afflict target with air exposure following critical (Thunderfist)</t>
  </si>
  <si>
    <t>Stun Vibrations – Extend duration of stun afflicted this turn (Thunderfist)</t>
  </si>
  <si>
    <t>Stunning Echo – Follow critical and shatter with stun (Thunderfist)</t>
  </si>
  <si>
    <t>Accumulated Stumbles – Prepared melee attack with damage enhanced by total steps of chakra change since preparation (Drunken Master)</t>
  </si>
  <si>
    <t>Chakra Ascension – Prepared ability that triggers when all chakras are open.  Closes all chakras, quickens Drunken Master and grants haste, deals damage to all enemies (Drunken Master)</t>
  </si>
  <si>
    <t>Crane Clap – Melee attack with delay and disrupt against all enemies.  Requires crane form and is enhanced by number of open chakras.  Sets Drunken Master to snake form on hit and lowers form to Mantis on miss (Drunken Master)</t>
  </si>
  <si>
    <t>Double Vision – “Looks like there are two of you.  Guess I have to hit you both twice as hard.” – Melee attack against two random enemies requiring crown form.  All single target attacks made while Drunken Master remains in crown form also target another random enemy (Drunken Master)</t>
  </si>
  <si>
    <t>Drunken Flurry – Three attacks with reduced accuracy, end ability and become prone on miss (Drunken Master)</t>
  </si>
  <si>
    <t>Flame Belch – Area fire ranged attack that also stuns targets and confuses on critical (Drunken Master)</t>
  </si>
  <si>
    <t>Fluid Punch – Melee attack that is enhanced by number of form steps Drunken Master has made during turn and enhances damage for period by same amount (Drunken Master)</t>
  </si>
  <si>
    <t>Misplaced Retribution Prepared reaction. When the Drunken Master dodges an attack, he immediately makes a melee attack against a random enemy other than the attacker. (Drunken Master)</t>
  </si>
  <si>
    <t>Muddled Swing – High power melee attack against random target that places Drunken Master in random form (Drunken Master)</t>
  </si>
  <si>
    <r>
      <t xml:space="preserve">Pursuit of Chaos – </t>
    </r>
    <r>
      <rPr>
        <sz val="11"/>
        <color theme="1"/>
        <rFont val="Arial"/>
        <family val="2"/>
      </rPr>
      <t>Chaos melee attack that requires a randomly determined form that changes each time the ability is used.</t>
    </r>
    <r>
      <rPr>
        <sz val="12"/>
        <color theme="1"/>
        <rFont val="Aptos"/>
        <family val="2"/>
      </rPr>
      <t xml:space="preserve"> (Drunken Master)</t>
    </r>
  </si>
  <si>
    <t>Rising Fist – Follows becoming prone with high damage melee attack (Drunken Master)</t>
  </si>
  <si>
    <t>Ultimate Punch – High damage melee attack requiring Drunken Master to have changed form at least 7 steps (Drunken Master)</t>
  </si>
  <si>
    <t>Wild Clobber – High damage, low accuracy clobbering melee attack (Drunken Master)</t>
  </si>
  <si>
    <r>
      <t xml:space="preserve">Chaotic Form – </t>
    </r>
    <r>
      <rPr>
        <sz val="11"/>
        <color theme="1"/>
        <rFont val="Arial"/>
        <family val="2"/>
      </rPr>
      <t>Randomly grants either enhanced accuracy or enhanced damage until the Drunken Master's next attack.</t>
    </r>
    <r>
      <rPr>
        <sz val="12"/>
        <color theme="1"/>
        <rFont val="Aptos"/>
        <family val="2"/>
      </rPr>
      <t xml:space="preserve"> (Drunken Master)</t>
    </r>
  </si>
  <si>
    <t>Clobbering Overextension – Clobbering melee attack that causes prone to Drunken Master.  Omega (Drunken Master)</t>
  </si>
  <si>
    <t>Drunken Punch – Low accuracy melee attack that strikes random ally on a miss (Drunken Master)</t>
  </si>
  <si>
    <t>Fall with Blow – If an attack before next turn would hit, instead it misses and the drunken master becomes prone (Drunken Master)</t>
  </si>
  <si>
    <t>Fluid Dodge – Enhance dodge of Drunken Master based on form steps taken this turn (Drunken Master)</t>
  </si>
  <si>
    <t>Wild Jab – Melee attack and assume a random form at the beginning of next turn; omega (Drunken Master)</t>
  </si>
  <si>
    <t>Drunken Belch – Follow up melee attack with confuse affliction (Drunken Master)</t>
  </si>
  <si>
    <t>Drunken Dance – Flank any enemies that flank Drunken Master in response (Drunken Master)</t>
  </si>
  <si>
    <t>Get It Out – “I don’t feel so well. *blargh*”– Delay self to reduce duration of all present afflictions (Drunken Master)</t>
  </si>
  <si>
    <t>Go Down Swinging – Next time Drunken Master becomes prone, he makes an attack against a random enemy (Drunken Master)</t>
  </si>
  <si>
    <t>Stumbling Step Back – Lowers form a random number of steps and enhances defense a related random amount (Drunken Master)</t>
  </si>
  <si>
    <t>Stumbling Step Forward – Raises form a random number of steps and quickens Drunken Master a related random amount (Drunken Master)</t>
  </si>
  <si>
    <t>Divine Bolt – Consumes divinity to attack one target with a light magic attack (Cleric)</t>
  </si>
  <si>
    <t>Heal, Lesser – Heals one target (Cleric)</t>
  </si>
  <si>
    <t>Remedy – Purges afflictions from one target (Cleric)</t>
  </si>
  <si>
    <t>Sanction, Lesser – Afflicts one target with a light hex (Cleric)</t>
  </si>
  <si>
    <t>Sunstrike – Target one enemy with a light magic attack (Cleric)</t>
  </si>
  <si>
    <t>Divine Sun – Consumes divinity to attack all enemies with a light magic attack (Cleric)</t>
  </si>
  <si>
    <t>Greater Light – Illuminate all enemies and lower light resistance (Cleric)</t>
  </si>
  <si>
    <t>Group Heal, Lesser – Heals all allies (Cleric)</t>
  </si>
  <si>
    <t>Group Remedy – Purges all allies, generates divinity for each affliction healed (Cleric)</t>
  </si>
  <si>
    <t>Holy Hammer – Target one enemy with a light melee attack (Cleric)</t>
  </si>
  <si>
    <t>Mass Resurrection - Raise all allies back to life (Cleric)</t>
  </si>
  <si>
    <t>Restore Life – Restore one ally to life (Cleric)</t>
  </si>
  <si>
    <t>Sacred Flame – Consumes two divinity to deal fire damage and minimize next attack of column (Cleric)</t>
  </si>
  <si>
    <t>Sacred Frost – Consumes three divinity to deal water damage and incapacitate enemy row for a period (Cleric)</t>
  </si>
  <si>
    <t>Sacred Stone – Consumes one divinity to deal earth damage and stun enemy (Cleric)</t>
  </si>
  <si>
    <t>Sacred Wind – Consumes four divinity to deal wind damage and delay all enemies (Cleric)</t>
  </si>
  <si>
    <t>Damage Shield, Basic – Grants an ally damage shield, generates divinity (Cleric)</t>
  </si>
  <si>
    <t>Delaying Winds – Delays all enemies (Cleric)</t>
  </si>
  <si>
    <t>Delayed Restoration, Singular – Heal ally with lowest health at beginning of next turn (Cleric)</t>
  </si>
  <si>
    <t>Delayed Restoration, Mass – Heal all allies at beginning of next turn (Cleric)</t>
  </si>
  <si>
    <t>Divine Damage Shield – Consume one divinity to grant ally damage shield. Gain divinity when this damage shield is destroyed (Cleric)</t>
  </si>
  <si>
    <t>Divine Fortitude – Consume a divinity to ignore critical hits until next turn (Cleric)</t>
  </si>
  <si>
    <t>Light Empowerment – Grant ally light empowerment (Cleric)</t>
  </si>
  <si>
    <t>Shield of Faith – Enhance all allies defense based on divinity (Cleric)</t>
  </si>
  <si>
    <t>Battle Prayer – Increases ally damage.  At high levels, also increases critical damage (Cleric)</t>
  </si>
  <si>
    <t>Prepare Healing – Cause next heal to have greater effect (Cleric)</t>
  </si>
  <si>
    <t>Aid Healing – Enhances the healing power of an ally for their next turn (Cleric)</t>
  </si>
  <si>
    <t>Death Ward – Prepared ability that grants target immunity to death effects until the cleric’s next turn (Cleric)</t>
  </si>
  <si>
    <t>Divine Mana – Spend one divinity to gain mana (Cleric)</t>
  </si>
  <si>
    <t>Exalted Resistance – Enhance dark and corruption resistance.  Cannot be suffering from corruption (Cleric)</t>
  </si>
  <si>
    <t>Mana Prayer – Grants allies mana on use.  At high levels, also prevents mana damage (Cleric)</t>
  </si>
  <si>
    <t>Prepare Affliction Resistance – Raises cleric’s affliction resistance until next turn (Cleric)</t>
  </si>
  <si>
    <t>The clearest expression of what the Formless Ones once sought, the Telepath reaches mind to mind, reading and communicating in ways no spoken language can match. It is the most recognizable face of Psychic ability to ordinary people, and also the most uncomfortable one — nobody enjoys knowing their thoughts aren't entirely private. Telepaths who can control the depth of their reach are rare. Most simply learn to live with knowing more than anyone wants them to.</t>
  </si>
  <si>
    <t>Where the Telepath reaches into other minds, the Kinetic reaches into the physical world directly, moving objects and bodies through will alone. It is the most visibly inhuman of the Psychic disciplines — there is no mistaking a Kinetic's ability for ordinary cleverness or charisma, and that visibility tends to draw exactly the kind of fearful attention most Psychics try to avoid. Among the Wagon Folk, Kinetics are valued and unremarkable. Almost everywhere else, they are watched.</t>
  </si>
  <si>
    <t>Knowing things before they happen is the Diviner's gift, an extension of the Formless inheritance toward prediction rather than perception or force. Diviners read the immediate future of conflict with unsettling accuracy — what an enemy will do, how badly they're hurt, where the danger is about to come from. It is a quieter ability than Kinetic's, but no less unsettling to those on the receiving end of a stranger who seems to know exactly what's about to happen to them.</t>
  </si>
  <si>
    <t>The Haunted reach toward spirits, and spirits reach back. This is among the more dangerous expressions of Psychic ability, since contact runs in both directions — a Haunted practitioner who spends years calling on the dead for insight finds the dead increasingly willing to call on them in return. The affliction is not separate from the gift. It is the gift, working exactly as it always has, simply turned around.</t>
  </si>
  <si>
    <t>Making others forget is a quietly devastating ability, and the Amnesiac pays for it in kind — gaps in their own memory growing wider the more they use their gift on others. Some Amnesiacs barely remember their own childhoods. Few discuss what that cost feels like, partly because the words for it tend to slip away along with everything else.</t>
  </si>
  <si>
    <t>Illusion and false perception are the Mindbleeder's tools, bending what others see and experience until reality and fabrication blur. The cost runs the same direction as the gift — Mindbleeders increasingly struggle to trust their own perceptions, uncertain where the illusions they craft for others end and their own grip on what's real begins.</t>
  </si>
  <si>
    <t>Subtler than the Kinetic and quieter than the Telepath, the Hypnotist works through sustained channeling and careful, patient influence rather than dramatic displays of power. Where other Psychics force their way into a situation, the Hypnotist prefers the slow approach — suggestion building on suggestion until the target's own choices start working in the Hypnotist's favor. It is the most insidious discipline precisely because it rarely looks like anything is happening at all.</t>
  </si>
  <si>
    <t>Not every Psychic's instability comes from the gift corroding them. The Mastermind's affliction runs the other way — an egotism so total that it predates and shapes how they use their ability, every act of influence bent toward proving their own brilliance. Masterminds are controlled, calculating, and genuinely effective. They are also, almost without exception, exhausting to work with.</t>
  </si>
  <si>
    <t>Where the Mastermind's flaw is ego, the Puppet Master's is something colder — a manipulative streak that borders on sociopathy, expressed through literal control over others rather than mere influence. The ability and the personality reinforce each other so thoroughly that it becomes difficult to say which came first. Puppet Masters impose control because something in them needs to, and the gift simply gave them the means.</t>
  </si>
  <si>
    <t>True time travel does not exist in this world, but the Chronomancer comes closer to touching time than any other discipline — manipulating its perception, and sometimes its actual passage, though only ever in a single forward direction. They can quicken a moment or stretch it thin, but never reverse it, never branch it, never escape the line everyone else is also walking. It is a profound gift with a humbling limitation built directly into its nature.</t>
  </si>
  <si>
    <t>The line between Valisian pirate crews and the island folk they raid is blurrier than either side likes to admit, and the Buccaneer tradition exists in that blur. Spirit worship runs deep in both communities, mixed freely with the faith of the Trinity in a way Dynasia would find scandalous and Valis finds unremarkable. Buccaneer Reapers serve aboard ships and in island settlements alike, calling on spirits of drowned sailors and lost crews, the dead who never quite made it home being among the most pervasive and powerful presences the sea produces.</t>
  </si>
  <si>
    <t>Nobles understand that fear is a useful tool, and the Executioner's public function has always been as much about the watching crowd as the condemned. Trained and retained by noble houses to perform sanctioned killings with theatrical weight, Executioners carry an uncomfortable relationship with the spirits their work generates — the newly dead rarely depart peacefully when their death was staged for someone else's political benefit.</t>
  </si>
  <si>
    <t>Where the Executioner serves noble intimidation, the Hangman serves something closer to civic order, a tradition with deep roots in Dynasian frontier history. Bringing structured justice to lawless edges of settled territory, the Hangman's grim profession represents the line between chaos and a functioning community — someone has to do this so that everyone else doesn't have to resort to it themselves. The work is unloved. The function is, in its own bleak way, foundational.</t>
  </si>
  <si>
    <t>The most literal relationship with death in the Reaper tradition, the Gravedigger spends their working life in cemeteries and burial grounds, and over years in that company they develop an unusually practical familiarity with spirits. Graveyards accumulate the confused and newly formed — presences that have not yet settled into understanding what they are or what happened to them. The Gravedigger's role is often simply to be present for that confusion, a familiar face in an unfamiliar transition.</t>
  </si>
  <si>
    <t>Drawing on old folk tradition, the Sin Eater takes on the burdens of both the dead and the living, a function that manifests as much in purification as in consumption. Disenchanting what should not have been earned, purging what should not be carried, the Sin Eater's work toward spirits serves a similar purpose — sometimes guiding a tormented presence toward peace, sometimes recognizing that peace isn't possible and ending the spirit instead. Neither outcome is treated as a failure. Both are considered mercy, depending on what the spirit actually needs.</t>
  </si>
  <si>
    <t>The four moons of the world move in patterns that Harbingers have studied for generations, reading omens in their phases and alignments the way an Astrologer reads the stars. Death, disaster, and significant turning points all seem to leave traces in that lunar pattern if a Harbinger knows how to look, and their reputation as bringers of bad news follows them everywhere. Nobody is happy to see a Harbinger arrive. Everyone wants to know what they've seen.</t>
  </si>
  <si>
    <t>Dreams carry real power in this world, and the Sandman works in the space where powerful dreams cross over into spirit formation — distinct from the nightmares that spawn goblins, a darker and more chaotic phenomenon entirely. The Sandman's tradition shares an uneasy proximity with the faith of Shaetavar the Sleeping God, both concerned with what dreams can create and mean, though Sandmen generally avoid claiming any direct theological connection to a god who might, after all, still be dreaming them into being.</t>
  </si>
  <si>
    <t>Communication runs in two directions for the Whisperer — listening to spirits, and using spirits to relay messages and information to others. It is an effective and unsettling skill, and the constant presence of voices that aren't quite there tends to leave a mark. Whisperers develop a particular paranoid edge over time, an inability to fully trust silence, having spent too long aware of how much can be listening that nobody else can perceive.</t>
  </si>
  <si>
    <t>Death and mercy are not opposites in this tradition, and the Mercy Bringer moves fluidly between them. Sometimes mercy means ensuring a kill is quick and clean rather than prolonged. Sometimes mercy means the kill itself, ending suffering that has no other resolution. The Mercy Bringer carries the weight of being trusted with that judgment, and the best of them never stop finding it heavy.</t>
  </si>
  <si>
    <t>The most quietly dangerous Reaper tradition, the Gaslighter manipulates — the living, through careful deception, and the spirits themselves, bent toward serving the Gaslighter's interests rather than their own nature or peace. It is a deliberate exploitation of the exact vulnerability that shaped Stephen Blackwell's introduction to the tradition: a spirit that looks and feels like comfort, that a grieving person desperately wants to believe, twisted by someone willing to use that desperation rather than gently correct it.</t>
  </si>
  <si>
    <t>The Bandit works close to civilization rather than far from it, preying on the visitors and travelers who move through a town's outskirts while maintaining hideouts among the peasantry who either sympathize, fear them, or both. It is a profession that requires social intelligence as much as physical capability — the Bandit who cannot read a community, who cannot tell which farmers will shelter them and which will report them, does not last long in the trade.</t>
  </si>
  <si>
    <t>Cities produce the Cutthroat the way they produce everything else — through density, desperation, and the particular anonymity of urban life where a body in an alley might not be found until morning. The Cutthroat is not uniquely murderous among Rogues so much as uniquely unsentimental about it, treating violence as a practical tool in the pursuit of robbery rather than a last resort. They work in cities because cities are where the money is, and because cities are where violence disappears fastest into the noise.</t>
  </si>
  <si>
    <t>The ideal Burglar job ends with the victim discovering days later that something is missing. No confrontation, no witnesses, no moment where the Burglar has to make a decision about what happens if someone wakes up. They are specialists in absence — of themselves, of evidence, of any sign that the space they entered was ever touched. The craft requires patience and preparation that most other Rogues find excessive. Burglars consider it basic professionalism.</t>
  </si>
  <si>
    <t>Where the Burglar avoids all contact, the Thief simply prefers not to be caught. Picking a pocket in a crowded market, lifting a purse at a festival, walking out of a shop with something that wasn't paid for — these require confidence and presence rather than technical breaking-and-entering skill. The Thief's relationship with risk is more casual than the Burglar's careful planning allows for, which produces faster work and occasionally faster consequences.</t>
  </si>
  <si>
    <t>Roads are where money moves, and the Brigand knows this better than anyone. Operating in organized groups along trade routes and caravan paths, Brigands function more like an informal tax on commerce than simple robbery — predictable enough in their habits that experienced merchants factor them into shipping costs. In the Abyssal Lands, where Concord authority thins to nothing along the major routes, Brigand groups have become powerful enough to function as de facto territorial powers in their own right.</t>
  </si>
  <si>
    <t>Two distinct traditions operate under the same name. The professional Assassin is a contractor — trained, discreet, available to any nation, guild, or private party with sufficient coin and legitimate enough grievance to make the risk worthwhile. The Cult of Glasya represents something more structured and more theologically invested, the most renowned killers in the known world who happen to serve a demon lord and happen to be available for hire. Engaging the Cult is not joining their faith. It is simply the most reliable way to ensure a specific person stops being alive.</t>
  </si>
  <si>
    <t>The Wagon Folk produce Acrobats as naturally as they produce Mountebanks and Psychics — performance is part of their cultural identity, and physical mastery of one's own body is respected regardless of what it's used for. The criminal reputation that follows Acrobats is largely borrowed from the general suspicion that follows Wagon Folk everywhere, rather than earned by the Acrobats themselves. This does not make it less persistent or less unfair.</t>
  </si>
  <si>
    <t>The Trader States built their guild system to regulate commerce, and where regulation exists, someone will find profit in circumventing it. Smugglers began as tax-evaders and traffickers of contraband, and that version still thrives in the cities and ports. The more complicated version emerged in the Abyssal Lands, where the same skills applied to moving goods the system refuses to provide to people who genuinely need them. Bryan Lowe understands both versions intimately. Which one he considers his real work probably depends on the day.</t>
  </si>
  <si>
    <t>Information is currency in a cold war, and the Skulk has no institutional loyalty that would complicate turning it into coin. They specialize in stealth as a means of gathering what others don't want known — secrets, correspondences, the private conversations of powerful people — and in turning that knowledge into personal advantage through blackmail and coercion as readily as through sale. Where the Spy performs a function, the Skulk accumulates leverage.</t>
  </si>
  <si>
    <t>Strip away the cultural trappings the term carries in the wider world and what remains is a practitioner who has achieved mastery of a specific and demanding craft: moving unseen, killing cleanly, extracting information without leaving evidence, using poison as a tool rather than a weapon of last resort. The Ninja tradition is less a cultural identity than a professional standard — a ceiling that the best in the broader Rogue tradition aspire toward, achieved through discipline that most of their peers mistake for something more exotic than it actually is.</t>
  </si>
  <si>
    <t>The most defensively oriented of the Runemage traditions, the Abjurer specializes in protective circles and warding inscriptions, most commonly etched into armor rather than cast through the air. The tradition traces back to the earliest practical applications of Titan runic knowledge — the first thing any civilization wants from magic, once they have access to it, is to stop being hurt. Abjurers are not glamorous practitioners, but they are consistently employed.</t>
  </si>
  <si>
    <t>Where most Runemages inscribe their work on objects or places, the Symbolist inscribes directly on people — runes triggered by specific actions, lying dormant until the conditions of their activation are met. The work requires both technical precision and a careful read of how a person moves and fights, since a rune that triggers at the wrong moment is either useless or dangerous. Symbolists tend to develop an unusually intimate understanding of whoever they're working with, which not everyone finds comfortable.</t>
  </si>
  <si>
    <t>Among the oldest Runemage traditions, the Cabalist draws on pre-church texts that predate Harold Hugh and the founding of Dynasia's faith, pursuing the creation of golem companions through runic inscription as a form of devotional practice. The current church accommodates this tradition uneasily — those foundational texts are still used, but the old religion never imagined its god becoming flesh, and the Cabalist's work of creating artificial life sits in a theological space nobody has cleanly resolved. The golems, for their part, do not appear to have opinions on the matter.</t>
  </si>
  <si>
    <t>Every major Runemage academy produces a handful of students who take their foundational training and then disappear — into remote locations, private obsessions, decades of solitary refinement. The Hermit is not self-taught, but they have long since outgrown whatever institution shaped them, pursuing runic mastery in directions no curriculum anticipated. They accumulate knowledge the way their chosen locations accumulate dust, and share it with roughly the same enthusiasm.</t>
  </si>
  <si>
    <t>Born from the practical need to counter hostile magic, the Disenchanter tradition developed a philosophy as much as a technique — that another practitioner's enchantments are not just obstacles to be removed but resources to be claimed. Disenchanters fuel their own work with what they strip from others, a parasitic elegance that more orthodox Runemages find philosophically distasteful and practically undeniable.</t>
  </si>
  <si>
    <t>The Scrivener's work is architectural rather than personal — runes etched into doorframes, floors, walls, and roads, waiting for the right trigger to activate. It is a patient tradition that rewards preparation over improvisation, and Scriveners tend to be most effective in environments they have had time to prepare thoroughly. A Scrivener who has spent a week in a building before a conflict begins is a significantly more dangerous practitioner than one who arrives at the same time as the enemy.</t>
  </si>
  <si>
    <t>The closest any Runemage tradition comes to Wizard territory, the Sage specializes in elemental runes with an academic enthusiasm that occasionally outpaces their judgment about what the knowledge should be used for. They are among the most broadly educated of Runemage practitioners, drawn to understanding for its own sake, which produces both impressive versatility and a certain moral flexibility that more focused traditions tend to find concerning.</t>
  </si>
  <si>
    <t>Weapon inscription is as old as the Titan tradition itself — the original fusion of forging and magic that gave non-magical races their first foothold against progenitor power. The Glyphic has made that ancient practice into a specialization, mastering the enhancement of weapon-etched runes beyond what most practitioners consider achievable. They carry forward the most direct lineage to the Titans' original purpose, even if most Glyphics think of themselves in considerably more practical terms.</t>
  </si>
  <si>
    <t>Timing runes that last only briefly but can be consumed for dramatically amplified effect represent a particular school of runic philosophy — that power concentrated and released in a single moment outweighs power distributed across time. Cryptics are specialists in that concentrated burst, managing runes that are simultaneously fragile and explosive, requiring both precise timing and a tolerance for the risk of something going wrong at exactly the worst moment.</t>
  </si>
  <si>
    <t>The pinnacle of Runemage practice, the Sorcerer has mastered power runes and, more importantly, mastered sequence — understanding not just what individual runes do but how their combination and ordering shapes reality at a fundamental level. Where other Runemages write words, the Sorcerer writes sentences, and understands the difference between a list of powerful things and a story that changes how things are. Adair Taggart, curmudgeonly and underestimated and in possession of knowledge about Hellstones that his academic peers consider beneath their attention, understands something about runic sequence that most Sorcerers spend their careers approaching.</t>
  </si>
  <si>
    <t>A companion-commanding warlord who fights best at the head of an army. He buffs his companions and guarded ally simultaneously through a family of Boon abilities, coordinates joint attacks across the whole party, and finds an opening to strike whenever any companion does.</t>
  </si>
  <si>
    <t>A self-afflicting fire striker who weaponizes her own suffering. She burns enemies with fire and hex, blinds herself deliberately to unlock more powerful strikes, and hits hardest when spreading a condition she's already inflicted on herself.</t>
  </si>
  <si>
    <t>A self-sacrificing healer who converts his own damage into ally benefits. He absorbs punishment through backbiting, transfers afflictions from allies to himself, and pushes past death itself to heal, purge, and shield the team — with every act of self-destruction rippling outward as a gift.</t>
  </si>
  <si>
    <t>A masterless warrior who fights without loyalty to anyone. He damages allies deliberately, sacrifices them for power, fights hardest when alone or outnumbered, and then atones for the destruction he causes — raising the fallen, healing the wounded, and giving back a fraction of what he took.</t>
  </si>
  <si>
    <t>A melee duelist who builds momentum by staying locked onto the same target. Consecutive attacks against the same enemy stack Tempo, layering debuffs and powering up her offensive and elemental tools, with a deliberate reset rewarding a burst of speed before she picks a new target to hunt.</t>
  </si>
  <si>
    <t>A precision caster-archer who chains ranged and magic attacks off each other's critical hits. She builds aim and mana as parallel resources, alternates between elemental ranged and spell attacks to trigger Follow Up chains, and scores a free attack of the opposite type whenever either side crits.</t>
  </si>
  <si>
    <t>A poison-and-influence specialist who layers multiple damage conditions simultaneously. She applies poisons through melee, magic, and hex, scales their effects with influence built from illusory damage, and converts her entire magic toolkit into a poison delivery system with her capstone.</t>
  </si>
  <si>
    <t>A battlefield engineer who turns the field itself into a weapon. She layers switches, fuses, and rune-based traps simultaneously, arms and enhances them all at once, and creates chain reactions where one triggered trap cascades into the next.</t>
  </si>
  <si>
    <t>Follow Up Remedy – Following purging affliction from self with purging same affliction from ally (Acolyte)</t>
  </si>
  <si>
    <t>Luck Domain – Afflicts all enemies with unlucky accuracy each turn. Requires a minimum divinity to activate and drains divinity each turn. Generates divinity when enemies miss due to unlucky accuracy. (Acolyte)</t>
  </si>
  <si>
    <t>Luck Prayer – Grants an ally lucky based on devotion.  Mana cost is also dependent on devotion (Acolyte)</t>
  </si>
  <si>
    <t>Lucky Heal – Gain lucky healing for next heal this turn (Acolyte)</t>
  </si>
  <si>
    <t>Lucky Magic – Gain lucky damage for next magic attack this turn (Acolyte)</t>
  </si>
  <si>
    <t>Passing Purge – Low power purge without preparation (Acolyte)</t>
  </si>
  <si>
    <t>Purging Regeneration – Disenchant target ally of regeneration to purge.  Purge power is based on regeneration remaining. (Acolyte)</t>
  </si>
  <si>
    <t>Second Treatment – Follows failing to purge with purging again (Acolyte)</t>
  </si>
  <si>
    <t>Basic Regeneration – Grants a single ally regeneration (Acolyte)</t>
  </si>
  <si>
    <t>Fortune’s Benediction – Heals ally with blessed and heal enhanced by divinity.  Grants the healed lucky for a period based on overheal. Spends one divinity. (Acolyte)</t>
  </si>
  <si>
    <t>Fortune’s Cure – Prepared heal with blessed.  (Acolyte)</t>
  </si>
  <si>
    <t>Regeneration Benediction – Heals ally with heal enhanced by divinity; grants regeneration based on overheal. Spends one divinity. (Acolyte)</t>
  </si>
  <si>
    <t>Sacred Vulnerability – Afflict target with light vulnerability (Acolyte)</t>
  </si>
  <si>
    <t>Speed Benediction – Heals ally with heal enhanced by divinity; quickens ally based on overheal. Spends one divinity. (Acolyte)</t>
  </si>
  <si>
    <t>Divine Hex – Afflicts a single target with a light-based hex consuming all divinity for increased effect. (Acolyte)</t>
  </si>
  <si>
    <t>Fortune’s Brilliance – Magic light attack versus all with blessed (Acolyte)</t>
  </si>
  <si>
    <t>Fortune’s Light – Magic light attack versus single with blessed (Acolyte)</t>
  </si>
  <si>
    <t>Global Regeneration – Grants all allies regeneration (Acolyte)</t>
  </si>
  <si>
    <t>Hex Deliverance – Afflicts enemy with long duration, high potency, low damage light hex (Acolyte)</t>
  </si>
  <si>
    <t>Medical Strike – Melee attack following purge enhanced by potency of affliction purged (Acolyte)</t>
  </si>
  <si>
    <t>Overwhelming Light Benediction – Heals ally with heal enhanced by divinity; possesses ally and grants light add to attack based on overheal. Spends one divinity. (Acolyte)</t>
  </si>
  <si>
    <t>Sacred Shine – Light magic attack that enhances next heal based on damage (Acolyte)</t>
  </si>
  <si>
    <t>True Fortune – Prepared spell.  Heals all allies and grants them lucky damage and lucky accuracy (Acolyte)</t>
  </si>
  <si>
    <t>Unlucky Hex – Light hex and unlucky accuracy versus target (Acolyte)</t>
  </si>
  <si>
    <t>Vessel Benediction – Heals ally with heal enhanced by divinity; deals light damage to all enemies based on overheal. Spends one divinity. (Acolyte)</t>
  </si>
  <si>
    <t>Defense Addendum – Single target heal that enhances defense based on amount healed (Healer)</t>
  </si>
  <si>
    <t>Infusion of Divinity – Next heal is enhanced by divinity (Healer)</t>
  </si>
  <si>
    <t>Life Domain – Grants all allies regeneration each turn. Requires a minimum divinity to activate and drains divinity each turn. Generates divinity when any ally overheals. (Healer)</t>
  </si>
  <si>
    <t>Power from Preservation – Enhance damage of next attack based on healing done this turn (Healer)</t>
  </si>
  <si>
    <t>Supper Prayer – Increases healing received by allies.  At high levels grants healing spells a chance to stay prepared (Healer)</t>
  </si>
  <si>
    <t>Ameliorative Heal – Single target heal that ameliorates damage afflictions (Healer)</t>
  </si>
  <si>
    <t>Assault Heal – Heal ally and quicken and enhance damage overheal (Healer)</t>
  </si>
  <si>
    <t>Damage Purge – Purges damage afflictions from a single target (Healer)</t>
  </si>
  <si>
    <t>Death Ward, Greater – Targets all allies, no allies can be affected by death effects until the healer’s next turn (Healer)</t>
  </si>
  <si>
    <t>Enlightening Heal – Single target heal that restores target mana based on overheal (Healer)</t>
  </si>
  <si>
    <t>Purging Addendum – Single target heal that purges target based on amount healed (Healer)</t>
  </si>
  <si>
    <t>Quick Heal 1 – Single target heal that does not require preparation (Healer)</t>
  </si>
  <si>
    <t>Radiant Addendum – Single target heal that grants target light damage add based on amount healed (Healer)</t>
  </si>
  <si>
    <t>Deny Death – If one target ally would die before the Healer’s next turn, that ally survives at one health until its own turn, dying at the end of that turn if not healed. (Healer)</t>
  </si>
  <si>
    <t>Divine Retaliation – Deals light damage to a single enemy and grants self and all allies light retaliation based on divinity.  Consumes all divinity (Healer)</t>
  </si>
  <si>
    <t>Group Heal, Greater – Level 2 Heal on all allies (Healer)</t>
  </si>
  <si>
    <t>Heal, Greater – Level 2 Heal on one ally (Healer)</t>
  </si>
  <si>
    <t>Healing Blow – Melee attack that heals ally with lowest life (Healer)</t>
  </si>
  <si>
    <t>Holy Cleansing – Purges multiple afflictions from one target. Number of afflictions removed scales with divinity spent. (Healer)</t>
  </si>
  <si>
    <t>Luminous Addendum – Heals all allies and deals light damage to target based on amount healed (Healer)</t>
  </si>
  <si>
    <t>Luminous Hex – Afflicts target enemy with light hex.  Consumes 3 divinity (Healer)</t>
  </si>
  <si>
    <t>Restoration Blast – Untyped magic attack versus all that deals damage based on healing done this turn (Healer)</t>
  </si>
  <si>
    <t>Restoration Bolt – Untyped magic attack versus single that deals damage based on healing done this turn (Healer)</t>
  </si>
  <si>
    <t>Rise to Battle – Raise ally who makes basic attack (Healer)</t>
  </si>
  <si>
    <t>Ultimate Heal – Consume all mana to heal all allies a massive amount based on mana spent. (Healer)</t>
  </si>
  <si>
    <t>Ameliorative Strike – Melee attack that ameliorates all damage afflictions on party (Disciple)</t>
  </si>
  <si>
    <t>Corruption Retribution – Corrupt damage to single target based on corruption purged since last turn (Disciple)</t>
  </si>
  <si>
    <t>Divine Beam – Light magic attack against column that lowers elemental power and elemental resistance, consumes all divinity (Disciple)</t>
  </si>
  <si>
    <t>Elemental Retribution – Follows purging an elemental affliction.  Deals elemental damage to all enemies for each elemental affliction purged (Disciple)</t>
  </si>
  <si>
    <t>Elemental Spread – Follows purging an elemental affliction.  Afflicts all enemies with the purged elemental affliction (Disciple)</t>
  </si>
  <si>
    <t>Immaculate Blow – Melee attack that enhances affliction resist of disciple and lowers affliction potency of all present afflictions (Disciple)</t>
  </si>
  <si>
    <t>Purging Preparation Blow – Melee attack that enhances purge power until end of turn (Disciple)</t>
  </si>
  <si>
    <t>Purging Wave – Purges afflictions from all allies (Disciple)</t>
  </si>
  <si>
    <t>Sacred Light Beam – Light magic attack versus column.  Consumes up to 5 divinity  (Disciple)</t>
  </si>
  <si>
    <t>Sanctuary of Innocence – Prevents any ally from being affected by an affliction until next turn. Generates divinity on preparation. (Disciple)</t>
  </si>
  <si>
    <t>Affliction Ward – Enhances affliction resistance of single target and generates divinity (Disciple)</t>
  </si>
  <si>
    <t>Annul Corruption – Converts the next corruption against target to regular damage (Disciple)</t>
  </si>
  <si>
    <t>Elemental Barrier – Enhance all elemental resistances of team (Disciple)</t>
  </si>
  <si>
    <t>Elemental Lucidity – Purge team of all elemental afflictions (Disciple)</t>
  </si>
  <si>
    <t>Immaculate Totality – Purge corrupt damage from all enemies and allies (Disciple)</t>
  </si>
  <si>
    <t>Physical Purge – Purge physical afflictions from a single target (Disciple)</t>
  </si>
  <si>
    <t>Physical Redoubt – Enhances physical resistance of entire team, generates divinity (Disciple)</t>
  </si>
  <si>
    <t>Physical Ward – Enhances physical resistance of a single target, generates divinity (Disciple)</t>
  </si>
  <si>
    <t>Air Purge – Purges air element afflictions from a single target and enhances air resistance (Disciple)</t>
  </si>
  <si>
    <t>Earth Purge – Purges earth element afflictions from a single target and enhances earth resistance (Disciple)</t>
  </si>
  <si>
    <t>Fire Purge – Purges fire element afflictions from a single target and enhances fire resistance (Disciple)</t>
  </si>
  <si>
    <t>Physical Bastion – Single target physical resistance enhancement, reserves mana and can only be used on one ally at a time (Disciple)</t>
  </si>
  <si>
    <t>Protection Domain – Protection Domain: Increases affliction resistance for all allies each turn. Requires a minimum divinity to activate and drains divinity each turn. Generates divinity when any ally successfully resists an affliction. (Disciple)</t>
  </si>
  <si>
    <t>Restoration Prayer – Increases purge power.  At high levels, grants purges a chance to stay prepared. (Disciple)</t>
  </si>
  <si>
    <t>Water Purge – Purges water element afflictions from a single target and enhances water resistance (Disciple)</t>
  </si>
  <si>
    <t>A divine trickster who turns healing against those who use it. She disrupts and cancels enemy heals, punishes accumulated healing with retroactive damage, and wraps genuine support tools in a kit designed to make recovery itself a liability.</t>
  </si>
  <si>
    <t>A form-shifting melee performer who builds power through sequential dance steps. Each dance ability advances a shared step counter that escalates in effect, the Flourish abilities unlock after the first step, and staying in the right form amplifies her speed and accuracy while she moves.</t>
  </si>
  <si>
    <t>A frightened-target specialist who converts fear into precision payoffs. She builds fear across the battlefield, drains life and aim from frightened enemies, and grows deadlier the more thoroughly she's already terrified her targets.</t>
  </si>
  <si>
    <t>A rift-summoning technomancer who fights alongside elemental companions. She summons fire, frost, and lightning rifts as specialized combat partners, coordinates detonations and ammo to empower them, and quickens her companion every time a detonation resolves.</t>
  </si>
  <si>
    <t>A melee psychic who unravels enemies from within. She builds influence through combat, afflicts targets with insanity to trigger unpredictable behaviors, and layers possession and illusory damage on top of a challenge relationship that lets her press the most vulnerable mental points.</t>
  </si>
  <si>
    <t>A mana-hungry berserker who treats her spell reserves as both a weapon and a fuel source. She scales her magic and melee damage with total mana, converts backbiting damage back into mana through her capstone, and commits fully to berserk for her most powerful spells.</t>
  </si>
  <si>
    <t>A proc-driven melee fighter who coats her weapon in a persistent elemental effect. She cycles through six Glamors to change her attack proc, shares that proc with allies, amplifies rune and critical procs through stances, and ensures that every proc that misses makes the next one more likely.</t>
  </si>
  <si>
    <t>A disruption-resistant protector who turns being interrupted into a weapon. She guards an ally behind malediction and hex walls, uses Mordant abilities to punish anything that tries to disrupt her preparations, and counters any enemy effect that fires against her with an attack of her own.</t>
  </si>
  <si>
    <t>Celestial Bolt – Single target light magic attack with piercing that procs additional light damage on critical (Priest)</t>
  </si>
  <si>
    <t>Celestial Brilliance – Light magic attack with piercing against all that procs additional light damage on critical (Priest)</t>
  </si>
  <si>
    <t>Celestial Storm – Randomly targeting light magic attack with four attacks and piercing that procs additional light damage on critical (Priest)</t>
  </si>
  <si>
    <t>Celestial Strike – Single target light melee attack with piercing that procs additional light damage on critical (Priest)</t>
  </si>
  <si>
    <t>Divine Blessing – Grant all allies damage shield and light retaliation based on damage shield.  Retaliation is lost with damage shield.  Consumes all divinity (Priest)</t>
  </si>
  <si>
    <t>Guarding Bolt – Single target light magic attack that grants Priest damage shield based on damage (Priest)</t>
  </si>
  <si>
    <t>Guarding Storm – Magic light storm attack that grants Priest damage shield based on total damage (Priest)</t>
  </si>
  <si>
    <t>Lattice Bind – Light magic damage and delay based on Priest’s damage shield.  Consumes damage shield (Priest)</t>
  </si>
  <si>
    <t>Lattice Strike – Melee attack enhanced by damage shield present on Priest (Priest)</t>
  </si>
  <si>
    <t>Lattice Wall – Light magic against front row and light retaliation for team until next turn (Priest)</t>
  </si>
  <si>
    <t>Ostracizing Strike – Melee attack that disenchants and curses a single target (Priest)</t>
  </si>
  <si>
    <t>Defensive Regeneration – Grant target ally regeneration and enhanced defense (Priest)</t>
  </si>
  <si>
    <t>Elemental Blessing – Grants ally damage shield and enhanced elemental power.  Buff is lost when damage shield is destroyed (Priest)</t>
  </si>
  <si>
    <t>Elemental Healing – Heal single target and enhance elemental resistance (Priest)</t>
  </si>
  <si>
    <t>Lattice Reflection – Until the Priest’s next turn, a flat proportion of all damage dealt to his damage shield is reflected as untyped retaliation damage back to the attacker. The shield absorbs the original damage normally. (Priest)</t>
  </si>
  <si>
    <t>Parallel Restoration – Heal single target and grant it damage shield based on amount healed (Priest)</t>
  </si>
  <si>
    <t>Pure Blessing – Grants ally damage shield and enhanced affliction resistance.  Buff is lost when damage shield is destroyed (Priest)</t>
  </si>
  <si>
    <t>Strike Blessing – Grants ally damage shield and light damage add.  Buff is lost when damage shield is destroyed (Priest)</t>
  </si>
  <si>
    <t>Surging Blessing – Grants ally damage shield and mana surge.  Buff is lost when damage shield is destroyed (Priest)</t>
  </si>
  <si>
    <t>Extra Protection – Grant ally with full health damage shield (Priest)</t>
  </si>
  <si>
    <t>Prayer of Protection – Restore damage shield based on divinity. (Priest)</t>
  </si>
  <si>
    <t>Quickening Damage Shield – Quicken all allies with damage shield (Priest)</t>
  </si>
  <si>
    <t>Restore Damage Shield – Restores value to damage shield (Priest)</t>
  </si>
  <si>
    <t>Solid Lattice – Minimize next damage against ally with damage shield (Priest)</t>
  </si>
  <si>
    <t>Sun Domain – Deals light damage to all enemies on each of the Priest’s turns. Requires a minimum divinity to activate and drains divinity each turn. Generates divinity when the Priest uses light abilities. (Priest)</t>
  </si>
  <si>
    <t>Basic Vitality – Restores all allies to a given percentage of maximum health (Combat Medic)</t>
  </si>
  <si>
    <t>Emergency Resurrection – If an ally would die before next turn, it returns to life with one health (Combat Medic)</t>
  </si>
  <si>
    <t>Final Stand – Grants all endangered allies enduring (Combat Medic)</t>
  </si>
  <si>
    <t>Planned Remedies – Heal ally with lowest health at beginning of next x turns (Combat Medic)</t>
  </si>
  <si>
    <t>Reactive Heal, Group – Heals all allies next time an enemy uses an attack that damages all. (Combat Medic)</t>
  </si>
  <si>
    <t>Renewing Onslaught – Melee attack that cures all on critical (Combat Medic)</t>
  </si>
  <si>
    <t>Victorious Block – Melee attack that guarantees block on kill (Combat Medic)</t>
  </si>
  <si>
    <t>Victorious Remedy – Attack and purge on kill (Combat Medic)</t>
  </si>
  <si>
    <t>Victorious Rescue – Melee attack and heal ally with lowest health on kill (Combat Medic)</t>
  </si>
  <si>
    <t>Vital Avoidance – Group heal that enhances dodge for all allies until they next take damage (Combat Medic)</t>
  </si>
  <si>
    <t>Vital Strength – Group heal that enhances damage for all allies until they next take damage (Combat Medic)</t>
  </si>
  <si>
    <t>Vital Vengeance – Heal target ally, and guarantee counter next time they are attacked (Combat Medic)</t>
  </si>
  <si>
    <t>Defense Heal – Heal and enhance defense (Combat Medic)</t>
  </si>
  <si>
    <t>Divine Arsenal – Grants all allies enhanced damage and heal on attack proc based on divinity consumed.  Consumes all divinity (Combat Medic)</t>
  </si>
  <si>
    <t>Grand Reknitting – Grants all allies regeneration until they are damaged (Combat Medic)</t>
  </si>
  <si>
    <t>Invigorated Strength – Whenever target is healed before next turn, enhance its damage based on heal value (Combat Medic)</t>
  </si>
  <si>
    <t>Quick Heal 2 – Move action heal, costs mana but is not prepared (Combat Medic)</t>
  </si>
  <si>
    <t>Reactive Heal, Moderate – Grants moderate heal to next ally dealt damage (Combat Medic)</t>
  </si>
  <si>
    <t>Vital Inspiration – Heal for single target that grants mana surge until they next take damage (Combat Medic)</t>
  </si>
  <si>
    <t>Vital Speed – Heal for single target with lowest health that grants enhanced speed until they next take damage (Combat Medic)</t>
  </si>
  <si>
    <t>Perilous Divinity – Grants one endangered ally increased healing received. Generates divinity. (Combat Medic)</t>
  </si>
  <si>
    <t>Prayer for Rescue – Increases cast speed of heals.  At high levels, grants a chance for heals to refund mana (Combat Medic)</t>
  </si>
  <si>
    <t>Reactive Heal, Minor – Grants low level heal to next ally dealt damage (Combat Medic)</t>
  </si>
  <si>
    <t>Vital Regeneration – Prepared heal for single target that grants regeneration until the next time they take damage (Combat Medic)</t>
  </si>
  <si>
    <t>War Domain – War Domain: Increases the damage of all allies each turn. Requires a minimum divinity to activate and drains divinity each turn. Generates divinity when any ally scores a critical hit while the domain is active. (Combat Medic)</t>
  </si>
  <si>
    <t>Banish Spirits – Cull all intangible enemies (Exorcist)</t>
  </si>
  <si>
    <t>Channeled Light – Channeled light magic against single (Exorcist)</t>
  </si>
  <si>
    <t>Disenchanting Light – Light magic attack versus all with chance to disenchant.  More powerful against fewer enemies (Exorcist)</t>
  </si>
  <si>
    <t>Divine Force – Light damage versus all and delay based on divinity used (Exorcist)</t>
  </si>
  <si>
    <t>Divine Storm – Random light magic attacks based on divinity (Exorcist)</t>
  </si>
  <si>
    <t>Exorcism Rite – High damage single target light magic attack against intangible (Exorcist)</t>
  </si>
  <si>
    <t>Exorcism Service – High damage light damage versus all intangible (Exorcist)</t>
  </si>
  <si>
    <t>Fatal Exorcism – Kill target intangible enemy (Exorcist)</t>
  </si>
  <si>
    <t>Imprisoning Exorcism – Incapacitate all intangible enemies (Exorcist)</t>
  </si>
  <si>
    <t>Mana Exorcism – Magic light attack with ghost touch that damages mana (Exorcist)</t>
  </si>
  <si>
    <t>Manifest Spirit – Light damage and disenchant intangible from intangible (Exorcist)</t>
  </si>
  <si>
    <t>Searing Light – Light magic attack versus single that causes field-based light bleed (Exorcist)</t>
  </si>
  <si>
    <t>Bring to the Light – Afflict all intangible enemies with light exposure (Exorcist)</t>
  </si>
  <si>
    <t>Death Ward, Lasting – Target cannot be affected by death effects for a period (Exorcist)</t>
  </si>
  <si>
    <t>Fire Healing – Heal an ally and grant it a fire add to its next attack (Exorcist)</t>
  </si>
  <si>
    <t>Ghost Hunter – Grant target ally period light damage add and ghost touch (Exorcist)</t>
  </si>
  <si>
    <t>Sanctify Blood – “Let the light of Hugh protect your blood.” – Ally cannot be affected by life drains until Exorcist’s next turn (Exorcist)</t>
  </si>
  <si>
    <t>Spectral Arsenal – Grants ghost touch to all ally attacks (Exorcist)</t>
  </si>
  <si>
    <t>Turn to Spirit – Target enemy becomes intangible for a period, weaken enemy damage (Exorcist)</t>
  </si>
  <si>
    <t>Divine Shelter – Prevent the next affliction from affecting target.  Consumes one divinity (Exorcist)</t>
  </si>
  <si>
    <t>Exorcism Domain – Exorcism Domain: Drains mana from all enemies on each of the Exorcist’s turns. Requires a minimum divinity to activate and drains divinity each turn. Generates divinity based on total mana lost or spent by all enemies while the domain is active. (Exorcist)</t>
  </si>
  <si>
    <t>Ghost Prayer – Attacks of allies gain ghost touch.  At high levels, attacks also have increased critical chance versus intangible enemies (Exorcist)</t>
  </si>
  <si>
    <t>Possession Guard – Prevents target from being possessed until exorcist’s next turn.  Generates divinity (Exorcist)</t>
  </si>
  <si>
    <t>Protection from the Dark – Enhance dark resistance of all allies (Exorcist)</t>
  </si>
  <si>
    <t>Spirit Pause – Delay an intangible enemy (Exorcist)</t>
  </si>
  <si>
    <t>Arise and Strike – Target incapacitated ally loses incapacitated and makes a powerful melee attack against random enemy (Preacher)</t>
  </si>
  <si>
    <t>Blessing Slam – Enchant Preacher with light empowerment then make melee attack.  Grant light empowerment to team on proc (Preacher)</t>
  </si>
  <si>
    <t>Brilliant Nightmare – Insidious light magic damage against single incapacitated enemy (Preacher)</t>
  </si>
  <si>
    <t>Divine Sleep – Incapacitate all enemies based on total divinity and consume all divinity (Preacher)</t>
  </si>
  <si>
    <t>Hallowed Ground – Creates light damage aura based on divinity (Preacher)</t>
  </si>
  <si>
    <t>Holy Nightmare – High light illusory damage versus all incapacitated enemies (Preacher)</t>
  </si>
  <si>
    <t>Holy Visions – Light magic damage versus all incapacitated enemies (Preacher)</t>
  </si>
  <si>
    <t>Just Sleep – Incapacitate against single enemy enhanced by justice (Preacher)</t>
  </si>
  <si>
    <t>Light of Sleep – Prepared magic light attack that causes incapacitate (Preacher)</t>
  </si>
  <si>
    <t>Purifying Flame – Fire magic attack against single that purges corruption from target for extra damage (Preacher)</t>
  </si>
  <si>
    <t>Wall of Light – Light magic attack against row of enemies (Preacher)</t>
  </si>
  <si>
    <t>Ignore the Dreaming – Avert all enemies from attacking incapacitated allies (Preacher)</t>
  </si>
  <si>
    <t>Patient Solution – Incapacitate target ally, heal it, purge it of countdown and bleed, and grant it aversion (Preacher)</t>
  </si>
  <si>
    <t>Preparation Heal – Heal and enhance healing received from next heal (Preacher)</t>
  </si>
  <si>
    <t>Purify the Wounded – Purge wounded ally of all damage afflictions (Preacher)</t>
  </si>
  <si>
    <t>Sluggishness – Causes dodge weakness and speed weakness to one target (Preacher)</t>
  </si>
  <si>
    <t>Somnambulance – Possess target incapacitated ally (Preacher)</t>
  </si>
  <si>
    <t>Bedtime Prayer – Heals sleeping allies, has a chance to purge any ally of illusory (Preacher)</t>
  </si>
  <si>
    <t>Dream of Magic – Target incapacitated ally gains mana (Preacher)</t>
  </si>
  <si>
    <t>Fade into Sleep – All incapacitated allies gain intangible and regeneration (Preacher)</t>
  </si>
  <si>
    <t>Health in Suffering – Heal target ally based on afflictions on it (Preacher)</t>
  </si>
  <si>
    <t>Ignore Illusion – Blind ally and reduce illusory damage (Preacher)</t>
  </si>
  <si>
    <t>Illuminate Corruption – Illuminate ally and reduce corrupt damage (Preacher)</t>
  </si>
  <si>
    <t>Restorative Rest – Causes incapacitate and regeneration on ally, ally heals on awaken and preacher gains divinity, both based on time asleep (Preacher)</t>
  </si>
  <si>
    <t>Rest Domain – Rest Domain: Delays all enemies on each of the Preacher’s turns. Requires a minimum divinity to activate and drains divinity each turn. Generates divinity each tick while any ally or the Preacher himself is incapacitated. (Preacher)</t>
  </si>
  <si>
    <t>Blast Ascension – Deals light melee damage to all enemies.  Costs mana and requires full divinity (Zealot)</t>
  </si>
  <si>
    <t>Circle of Sacrifice – Light damage versus all, causes all allies to heal on any death for a period of time (Zealot)</t>
  </si>
  <si>
    <t>Divine Onslaught – Multiple melee attacks against random enemies based on divinity (Zealot)</t>
  </si>
  <si>
    <t>Final Light – Light magic attack.  Requires Zealot to be alone (Zealot)</t>
  </si>
  <si>
    <t>Healing Dual Strike – Two attacks requiring dual wield.  Each attack heals ally with lowest health.  Costs mana (Zealot)</t>
  </si>
  <si>
    <t>Inspire Fervor – Attack target. Quicken all allies.  Any ally over 1000 timer makes free attack versus target (Zealot)</t>
  </si>
  <si>
    <t>Life Transfer – Melee attack requiring alone.  If this attack kills an enemy, a random ally is resurrected (Zealot)</t>
  </si>
  <si>
    <t>Lonesome Rend – Dualwield attack requiring alone that grants haste if both hit (Zealot)</t>
  </si>
  <si>
    <t>Mass Restoration Strike – Melee attack that heals all allies on critical.  Requires haste (Zealot)</t>
  </si>
  <si>
    <t>Sanction Strike – Melee attack causing light hex (Zealot)</t>
  </si>
  <si>
    <t>Speed of Light – Prepared melee attack that grants an extra major attack if it kills target (Zealot)</t>
  </si>
  <si>
    <t>Sunblast Rend – Dualwield attack that deals light damage to all enemies if both attacks hit (Zealot)</t>
  </si>
  <si>
    <t>Armor of Faith – Enhance defense and gain damage shield based on divinity (Zealot)</t>
  </si>
  <si>
    <t>Movement Purge – Purge a movement affliction from a single target (Zealot)</t>
  </si>
  <si>
    <t>Mystic Ascension – Grants Zealot enhanced magic power, requires full divinity, costs mana (Zealot)</t>
  </si>
  <si>
    <t>Power Ascension – Grants Zealot light damage add, requires full divinity, costs mana (Zealot)</t>
  </si>
  <si>
    <t>Restorative Ascension – Heals and purges the Zealot and grants him regeneration.  Costs mana and requires full divinity (Zealot)</t>
  </si>
  <si>
    <t>Speed Ascension – Grants Zealot haste, requires full divinity, costs mana (Zealot)</t>
  </si>
  <si>
    <t>Divine Shroud – Consume one divinity to ignore area attacks until next turn (Zealot)</t>
  </si>
  <si>
    <t>Divine Speed – Quickens all allies, consuming divinity (Zealot)</t>
  </si>
  <si>
    <t>Fervor Domain – Quickens all allies on each of the Zealot’s turns. Requires a minimum divinity to activate and drains divinity each turn. Generates divinity based on accumulated quicken value granted to allies from sources other than the domain itself while active. (Zealot)</t>
  </si>
  <si>
    <t>Final Divinity – Gain divinity.  Requires being alone (Zealot)</t>
  </si>
  <si>
    <t>Speed Heal – Low powered heal that also quickens ally (Zealot)</t>
  </si>
  <si>
    <t>Speed of Faith – Purges movement afflictions from the Zealot, quickening him for each affliction purged (Zealot)</t>
  </si>
  <si>
    <t>Speed Prayer – Grants allies a chance to ignore delays.  At high levels, can turn delays from enemies into quickens (Zealot)</t>
  </si>
  <si>
    <t>Ailment Reflection – Reflects all afflictions targeting allies until next turn (Plague Doctor)</t>
  </si>
  <si>
    <t>Black Plague – “Suffer a disease without a cure.” –  Afflicts a single target with contagion and corrupt bleed (Plague Doctor)</t>
  </si>
  <si>
    <t>Contagious Hex – Afflicts enemy with contagion and light hex (Plague Doctor)</t>
  </si>
  <si>
    <t>Contagious Wound – Afflicts a single target with contagion and wound (Plague Doctor)</t>
  </si>
  <si>
    <t>Corruption Sickness – Corrupt magic damage versus enemy with contagion (Plague Doctor)</t>
  </si>
  <si>
    <t>Coughing Fits – Magic damage and stun versus all enemies with contagion (Plague Doctor)</t>
  </si>
  <si>
    <t>Grand Operation – Heals and purges all allies (Plague Doctor)</t>
  </si>
  <si>
    <t>Grey Plague – Afflict target with contagion, fragile, and hex that lowers speed on target turn (Plague Doctor)</t>
  </si>
  <si>
    <t>Prolific Plague – Contagion spreads multiple afflictions on each trigger.  Toggled (Plague Doctor)</t>
  </si>
  <si>
    <t>Red Plague – “A disease that grows worse and worse.” – Afflicts a single target with contagion and an untyped bleed that increases when contagion triggers (Plague Doctor)</t>
  </si>
  <si>
    <t>Spread Disease – Spread all afflictions from enemies with contagion to another target enemy (Plague Doctor)</t>
  </si>
  <si>
    <t>White Plague – “A disease that strike the body and mind.” – Afflicts a single target with contagion and an untyped hex.  Drains mana whenever contagion triggers (Plague Doctor)</t>
  </si>
  <si>
    <t>Contagion Purge – “This shall trouble you no longer.” – Purges contagion from a single ally (Plague Doctor)</t>
  </si>
  <si>
    <t>Divine Plague – “Your disease shall be eternal.” – Extends the duration of all afflictions on enemies, consuming divinity (Plague Doctor)</t>
  </si>
  <si>
    <t>Grand Vaccine – “Let me cure your disease.” – Purges contagion from all allies (Plague Doctor)</t>
  </si>
  <si>
    <t>Plague Call – “And so it spreads.” – Triggers contagion on all enemies (Plague Doctor)</t>
  </si>
  <si>
    <t>Spreading Plague – “You shall suffer as well.” – Repeat same affliction as used with previous action on another target (Plague Doctor)</t>
  </si>
  <si>
    <t>Virulent Strains – Prevent enemies from purging any afflictions until end of next turn (Plague Doctor)</t>
  </si>
  <si>
    <t>Improved Purge – Enhance purge power until end of turn (Plague Doctor)</t>
  </si>
  <si>
    <t>Momentary Vaccine – Prevents any afflictions from triggering on target on next turn (Plague Doctor)</t>
  </si>
  <si>
    <t>Plague Acceptance – Trigger contagion on self, spreading to enemies.  Requires contagion (Plague Doctor)</t>
  </si>
  <si>
    <t>Plague Domain – Spreads afflictions from the Plague Doctor to all enemies on each of his turns. Requires a minimum divinity to activate and drains divinity each turn. Generates divinity for each affliction successfully transferred from the Plague Doctor to an enemy. (Plague Doctor)</t>
  </si>
  <si>
    <t>Plague Word – Trigger contagion on one enemy (Plague Doctor)</t>
  </si>
  <si>
    <t>Prayer for Health – Prevents contagion from triggering.  At high levels also reduces potency of afflictions. (Plague Doctor)</t>
  </si>
  <si>
    <t>Worsen Plague – Increase potency of any contagion on target (Plague Doctor)</t>
  </si>
  <si>
    <t>Blast Furtherance – Magic fire attack against all enemies enhanced by the amount of divinity gained during turn (Oracle)</t>
  </si>
  <si>
    <t>Consecration – Field-based light bleed and lower enemy damage (Oracle)</t>
  </si>
  <si>
    <t>Countdown Furtherance – Afflicts target with light countdown enhanced by the amount of divinity gained during turn and during duration of affliction (Oracle)</t>
  </si>
  <si>
    <t>Dayfall – Light countdown versus all (Oracle)</t>
  </si>
  <si>
    <t>Divine Cataclysm – Consume all divinity for light countdown versus all.  Countdown further enhanced by divinity used before trigger (Oracle)</t>
  </si>
  <si>
    <t>Divine Countdown – Light magic attack and countdown versus single consuming divinity (Oracle)</t>
  </si>
  <si>
    <t>Earth Furtherance – Magic earth attack against column of enemies that has chance to cause prone based on amount of divinity gained during turn (Oracle)</t>
  </si>
  <si>
    <t>Frost Furtherance – Magic water attack against row of enemies with delay enhanced by the amount of divinity gained during turn (Oracle)</t>
  </si>
  <si>
    <t>Lightfall, Greater – Light magic countdown on single target (Oracle)</t>
  </si>
  <si>
    <t>Lightfall, Standard – Light countdown versus single (Oracle)</t>
  </si>
  <si>
    <t>Storm Furtherance – Air magic attack that strikes a number of enemies based on divinity gained during turn (Oracle)</t>
  </si>
  <si>
    <t>True Prophecy – Light magic countdown versus all and healing countdown on team (Oracle)</t>
  </si>
  <si>
    <t>Aura of Prophecy – Enhances dodge and spell dodge of allies.  Can be sustained. (Oracle)</t>
  </si>
  <si>
    <t>Castigation – Causes next enemy to attack the oracle to take heartstrike damage (Oracle)</t>
  </si>
  <si>
    <t>Countdown Heal – Heals target after a period.  Generates divinity on cast and heal (Oracle)</t>
  </si>
  <si>
    <t>Holy Blade Furtherance – Grants ally light add based on the amount of divinity gained during turn (Oracle)</t>
  </si>
  <si>
    <t>Protection from Afflictions – Enhances the affliction resistance of all allies, also reduces potency of all afflictions used by enemies (Oracle)</t>
  </si>
  <si>
    <t>Speed Furtherance – Grants ally haste and quickens them based on the amount of divinity gained during turn (Oracle)</t>
  </si>
  <si>
    <t>Undo Harm – Heal damage up to amount taken since last turn (Oracle)</t>
  </si>
  <si>
    <t>Defeat Prophecy – Target’s next attack has condemned accuracy, generates divinity (Oracle)</t>
  </si>
  <si>
    <t>Embrace of Divinity – Gain divinity equal to the amount of divinity already gained this turn.  Prepared (Oracle)</t>
  </si>
  <si>
    <t>Guardian Prayer – Increases defense of allies.  At high levels also grants allies chance to ignore damage (Oracle)</t>
  </si>
  <si>
    <t>Holy Observation – Alpha &amp; Omega; gain divinity for each heal and buff used by an ally before next turn (Oracle)</t>
  </si>
  <si>
    <t>Prophecy Domain – Prophecy Domain: Grants all allies increased counter chance each turn. Requires a minimum divinity to activate and drains divinity each turn. Generates divinity when any countdown triggers, scaled to how long the countdown was active before firing. (Oracle)</t>
  </si>
  <si>
    <t>Victory Prophecy – Target’s next attack has blessed accuracy, generates divinity (Oracle)</t>
  </si>
  <si>
    <t>Blood Exposure Toxin – Provides the Rogue with a poison that causes untyped exposure. (Rogue)</t>
  </si>
  <si>
    <t>Corruption Exposure Toxin – Provides the Rogue with a poison that causes corruption exposure. (Rogue)</t>
  </si>
  <si>
    <t>Shadowstep — Prepared move ability. Quickens the Rogue, flanks target enemy, and grants hidden to the Rogue. (Rogue)</t>
  </si>
  <si>
    <t>Sanguine Cut — Melee attack with bloodlust that deals additional critical damage based on bloodlust value. (Rogue)</t>
  </si>
  <si>
    <t>Fan of Blades — Ranged attack against all enemies in a row. (Rogue)</t>
  </si>
  <si>
    <t>Compelling Blow – Melee attack that compels the target to attack the user with its next action.  Enhances unit defense for same period (Knight)</t>
  </si>
  <si>
    <t>Delaying Hit – Melee attack that delays the target (Knight)</t>
  </si>
  <si>
    <t>Disrupting Bash – Melee attack that disrupts prepared abilities (Knight)</t>
  </si>
  <si>
    <t>Mount Loyal Nag – Summons a loyal nag mount (Knight)</t>
  </si>
  <si>
    <t>Protective Blow – Melee attack that provides self with damage shield.  Also grants guarded damage shield (Knight)</t>
  </si>
  <si>
    <t>Aim Breaker – Melee attack that lowers aim of target until the knight’s next turn (Knight)</t>
  </si>
  <si>
    <t>Barrier Blow – Melee attack that provides self and guarded with barrier status (Knight)</t>
  </si>
  <si>
    <t>Covering Strike – Melee attacks, quickens guarded on hit (Knight)</t>
  </si>
  <si>
    <t>Damage Breaker – Melee attack that lowers the damage of the target (Knight)</t>
  </si>
  <si>
    <t>Interceding Blow – Melee attack that grants the guarded ally Improved Intercession, enhancing the Knight's protection when interceding for them and causing the Knight to take the next attack against them. (Knight)</t>
  </si>
  <si>
    <t>Magic Partnership – Prepared melee attack from the Knight and a magic attack from the guarded ally. Generates mana for the guarded ally. (Knight)</t>
  </si>
  <si>
    <t>Mounted Charge – Melee attack that requires the unit to have summoned a mount (Knight)</t>
  </si>
  <si>
    <t>Reinvigorating Blow – Melee attack that heals self after.  Requires being endangered (Knight)</t>
  </si>
  <si>
    <t>Remediating Partnership – Prepared melee attack from both the Knight and the guarded ally. If either attack misses, the other immediately makes a second attack. (Knight)</t>
  </si>
  <si>
    <t>Retaliatory Intercession – Prepared ability targeting an ally. If that ally is attacked before the Knight's next turn, the Knight intercedes and immediately counters the attacker. (Knight)</t>
  </si>
  <si>
    <t>Shielding Blow – Melee attack that stuns target and enhances user’s block chance (Knight)</t>
  </si>
  <si>
    <t>Sword and Shield – Melee attack that enhances user’s block chance and damage.  Requires shield (Knight)</t>
  </si>
  <si>
    <t>Threshold Blow – Melee attack that can be used after the unit has taken a damage threshold (Knight)</t>
  </si>
  <si>
    <t>Valor Blow – Melee attack that enhances user’s elemental resist.  Also grants guarded element resist (Knight)</t>
  </si>
  <si>
    <t>Zealous Blow – Attack requiring endangered.  Repeat attack on critical (Knight)</t>
  </si>
  <si>
    <t>Healed Might – Follows being healed.  Gain light damage add (Knight)</t>
  </si>
  <si>
    <t>Shield Slam – Melee attack with shield that requires threshold (Knight)</t>
  </si>
  <si>
    <t>Burst Blocking – Guaranteed block against next attack that damages all.  Requires shield (Knight)</t>
  </si>
  <si>
    <t>Covered Advance – Applies Intercession to any ally. Quickens that ally. (Knight)</t>
  </si>
  <si>
    <t>Guard Reprisal – Melee attack against last enemy to target guarded ally. (Knight)</t>
  </si>
  <si>
    <t>Pain Threshold – Threshold move ability. When the threshold is met, the Knight automatically intercedes on the next attack targeting any ally, reducing the damage of that intercepted attack. (Knight)</t>
  </si>
  <si>
    <t>Restore Loyalty – Purge mental afflictions from guarded ally and quicken for each purged (Knight)</t>
  </si>
  <si>
    <t>Shield Interpose – Applies Intercession to guarded ally with enhanced block chance on the intercepted attack. Requires shield. (Knight)</t>
  </si>
  <si>
    <t>Splint – Purges hex and provides minor heal.  Requires unit be hexed. (Knight)</t>
  </si>
  <si>
    <t>Stand Between – Applies Intercession to the guarded ally and reduces damage the Knight takes from that Intercession. (Knight)</t>
  </si>
  <si>
    <t>Aid Defense – Enhances the defense of the target until its next turn (Knight)</t>
  </si>
  <si>
    <t>Basic Guard – The knight takes a portion of any damage dealt to the guarded (Knight)</t>
  </si>
  <si>
    <t>Agitation Threshold – Threshold, minor action attack (Knight)</t>
  </si>
  <si>
    <t>Aid Block – Enhances the block chance of an ally (Knight)</t>
  </si>
  <si>
    <t>Damage Shield Threshold – Provides unit with damage shield.  Requires threshold (Knight)</t>
  </si>
  <si>
    <t>Interruption – Disrupt target enemy (Knight)</t>
  </si>
  <si>
    <t>Prepare Block – Enhances unit’s block until its next turn (Knight)</t>
  </si>
  <si>
    <t>Shield Defense – Enhances units defense based on shield (Knight)</t>
  </si>
  <si>
    <t>Shield Guard – Gives knight chance to block for guarded (Knight)</t>
  </si>
  <si>
    <t>Stunning Block – Stuns enemy on blocking them (Knight)</t>
  </si>
  <si>
    <t>Hemotoxin – Provides Rogue with a poison that causes untyped bleed (Rogue)</t>
  </si>
  <si>
    <t>A Warcry-powered melee fighter who grows stronger as the battlefield fills with enemies and emptier as it fills with graves. Her Warcries scale with total enemy rank, her challenge relationship escalates through three states of control, and every fallen ally sharpens her next strike through ancestral fury.</t>
  </si>
  <si>
    <t>A companion-sacrificing death mage who converts her companion's life into field-wide corruption and damage. She raises allies into corruption, layers Eros and Thanatos into her trap and buff toolkit, and keeps herself alive by ensuring her companion absorbs the killing blow in her place.</t>
  </si>
  <si>
    <t>A fragility specialist who systematically dismantles enemy defenses. She builds fragile value through ranged attacks, traps, and companion abilities, exploits it with guaranteed criticals and heartstrike, and creates a compounding loop where every critical hit makes the target progressively more vulnerable.</t>
  </si>
  <si>
    <t>A scroll-cycling arcanist who fights through predetermined sequences of elemental, control, and protective magic. Each scroll advances one step per use toward a final payoff, multiple scrolls can run simultaneously, and completing any scroll rewards her with mana and a damage spike.</t>
  </si>
  <si>
    <t>A nature-themed support caster who turns regeneration into a delivery system for powerful secondary effects. Each Bloom ability grants an ally regeneration that, when it restores them to full health, triggers a distinct payoff — from field-wide damage to purges to retaliation — while her capstone balances regeneration's vitality efficiency against burst healing.</t>
  </si>
  <si>
    <t>A charm-and-illusion controller who builds a pipeline from illusory damage through charm into possession. She maintains influence on enemies to amplify possessed attacks, expends focus charges for bonus effects on her most powerful abilities, and passively charms any enemy she deals illusory damage to.</t>
  </si>
  <si>
    <t>A three-modifier melee specialist who keeps all three offensive tools — clobber, penetrate, and shatter — cycling and cross-amplifying throughout a fight. Her stays-prepared abilities punish enemies for triggering their conditions, Flexible Blows grows more powerful with each consecutive use, and using any one modifier boosts the other two for the following turn.</t>
  </si>
  <si>
    <t>A dodge-and-pounce duelist who converts every evasion into an offensive opportunity. He chains dodge reactions into melee attacks, builds advantage through flanking and blind exploitation, manages his form position to unlock Leopard-gated tools, and uniquely retains a chance to dodge even critical hits.</t>
  </si>
  <si>
    <t>Aura Smasher – Prepared melee attack that disrupts and ends auras (Bodyguard)</t>
  </si>
  <si>
    <t>Burst Intercession – Bodyguard is only unit that takes damage from next attack that damages the group and makes melee attack against all enemies in response (Bodyguard)</t>
  </si>
  <si>
    <t>Carnage Breaker – Melee attack that lowers target’s critical damage (Bodyguard)</t>
  </si>
  <si>
    <t>Crushing Block – Clobbering attack in response to a block (Bodyguard)</t>
  </si>
  <si>
    <t>Fortifying Guard – Melee attack that requires full health that fortifies self and guarded (Bodyguard)</t>
  </si>
  <si>
    <t>Glory Strike – Slow melee attack that enhances damage on critical or kill (Bodyguard)</t>
  </si>
  <si>
    <t>Grudge Blow – Melee attack against target compelled enemy.  Alpha (Bodyguard)</t>
  </si>
  <si>
    <t>Grudge Partnership – Melee attack with guarded against enemy that attacked guarded since last turn (Bodyguard)</t>
  </si>
  <si>
    <t>Protector’s Blow – Melee attack that enhances defense of the guarded (Bodyguard)</t>
  </si>
  <si>
    <t>Threshold Clobber – Melee attack with high clobber value that requires threshold (Bodyguard)</t>
  </si>
  <si>
    <t>Threshold Intercession – Bodyguard takes all damage of next attack that would hit guarded, and enhances damage of next attack by that amount.  Requires threshold (Bodyguard)</t>
  </si>
  <si>
    <t>Affliction Intercession – Prepared ability that causes Bodyguard to take affliction instead of guarded, then purge the guarded (Bodyguard)</t>
  </si>
  <si>
    <t>Anyone but Him – Averts all enemies from guarded, quickens all enemies (Bodyguard)</t>
  </si>
  <si>
    <t>Counter Intercession – Prepared ability that causes Bodyguard to take all damage of counter attacking the guarded, Bodyguard counters in response (Bodyguard)</t>
  </si>
  <si>
    <t>Critical Intercession – Prepared ability that converts next critical against hit to a normal hit and the Bodyguard takes the damage instead (Bodyguard)</t>
  </si>
  <si>
    <t>Deathblow Intercession – Prepared ability that causes Bodyguard to take all damage of attack if it would kill the guarded, heals guarded in response (Bodyguard)</t>
  </si>
  <si>
    <t>Shield Fortification – Follows blocking an attack with gaining fortification (Bodyguard)</t>
  </si>
  <si>
    <t>Storm Intercession – Prepared ability that causes Bodyguard to take all random attacks that would hit the guarded, Bodyguard quickens for each attack (Bodyguard)</t>
  </si>
  <si>
    <t>Delay Intercession – Knight takes next delay that would be applied to guarded ally and delays enemy the same amount (Bodyguard)</t>
  </si>
  <si>
    <t>Full Guard – Grants the bodyguard a chance to take all damage for the guarded (Bodyguard)</t>
  </si>
  <si>
    <t>Locked Gauntlets – Toggled ability that lowers bodyguard’s accuracy and prevents disarm (Bodyguard)</t>
  </si>
  <si>
    <t>Protective Fighting – Toggled ability that lowers knight’s accuracy and increases guarded ally’s defense (Bodyguard)</t>
  </si>
  <si>
    <t>Stand Firm – Knight cannot dodge until next turn, but he takes reduced damage (Bodyguard)</t>
  </si>
  <si>
    <t>Try Again – Compel enemy as reaction to enemy missing (Bodyguard)</t>
  </si>
  <si>
    <t>Wary for Betrayal – Prevent all damage that would be dealt to bodyguard by allies until next turn (Bodyguard)</t>
  </si>
  <si>
    <t>Unleashed Restoration – Heals and purges Initiate based on unleash value (Pugilist)</t>
  </si>
  <si>
    <r>
      <t xml:space="preserve">Accelerating Charge – </t>
    </r>
    <r>
      <rPr>
        <sz val="11"/>
        <color theme="1"/>
        <rFont val="Arial"/>
        <family val="2"/>
      </rPr>
      <t>Mounted melee attack against a column. Based on total overkill across all targets hit, enhances the mount companion's damage.</t>
    </r>
    <r>
      <rPr>
        <sz val="12"/>
        <color theme="1"/>
        <rFont val="Aptos"/>
        <family val="2"/>
      </rPr>
      <t xml:space="preserve"> (Champion)</t>
    </r>
  </si>
  <si>
    <t>Bladeguard Blow – Melee attack that enhances unit’s defense (Champion)</t>
  </si>
  <si>
    <t>Blinding Halomaker – Light melee attack that afflicts target with blinded and illuminated (Champion)</t>
  </si>
  <si>
    <t>Critical Teamwork – Melee attack that grants free attack to guarded ally on critical (Champion)</t>
  </si>
  <si>
    <t>Disruptive Ire – Melee attack with a chance to disrupt all enemies based on overkill (Champion)</t>
  </si>
  <si>
    <t>Energizing Strike – Melee attack that quickens guarded (Champion)</t>
  </si>
  <si>
    <t>Guardian Ire – Melee attack that enhances defense based on overkill (Champion)</t>
  </si>
  <si>
    <t>Ire Partnership – Prepared melee attack with guarded ally that damages all enemies based on combined overkill (Champion)</t>
  </si>
  <si>
    <t>Protective Ire – Melee attack that grants damage shield based on overkill (Champion)</t>
  </si>
  <si>
    <t>Restorative Ire – Melee attack that heals guarded based on overkill (Champion)</t>
  </si>
  <si>
    <t>Sword Breaker – Melee attack that lowers target’s parry chance (Champion)</t>
  </si>
  <si>
    <t>Threshold Ire – Threshold melee ability with high critical damage that damages all enemies based on overkill (Champion)</t>
  </si>
  <si>
    <t>Absorb Magic – Provides a buff to user that cancels magic used on him if potency does not exceed value and restores mana (Champion)</t>
  </si>
  <si>
    <t>Culling Ire – Next melee attack gains culling and overkill is determined including culling (Champion)</t>
  </si>
  <si>
    <t>Desperate Healing – Heal guarded ally.  Requires Champion is endangered (Champion)</t>
  </si>
  <si>
    <t>Greater Ire – Enhances damage of Champion until end of turn, further enhances overkill values (Champion)</t>
  </si>
  <si>
    <t>Healthy Ire – Heal used after killing an enemy.  Heal based on overkill value (Champion)</t>
  </si>
  <si>
    <t>Imperiled Barricade – Enhance defense of all allies if Champion is endangered (Champion)</t>
  </si>
  <si>
    <t>Lend Me Your Arms – Champion gains critical and damage procs of guarded ally until end of turn (Champion)</t>
  </si>
  <si>
    <t>Desperate Defense – Enhance defense if endangered (Champion)</t>
  </si>
  <si>
    <t>Dispel Guard – Prevent guarded ally from being disenchanted before next turn (Champion)</t>
  </si>
  <si>
    <t>Disruption Guard – Restore mana to the guarded whenever it is disrupted (Champion)</t>
  </si>
  <si>
    <t>Inspired by Ire – Quickens champion based on overkill of previous attack (Champion)</t>
  </si>
  <si>
    <t>Ready for Recovery – Increases healing received from next heal (Champion)</t>
  </si>
  <si>
    <t>Shield Ire – Enhance block chance based on overkill of this turn (Champion)</t>
  </si>
  <si>
    <t>Fitness Strike – “I shall not falter.” – Melee attack that enhances affliction resistance (Hospitaler)</t>
  </si>
  <si>
    <t>Kill to Heal – Melee attack that enhances healing power based on damage (Hospitaler)</t>
  </si>
  <si>
    <t>Purging Strike – Melee attack that purges guarded (Hospitaler)</t>
  </si>
  <si>
    <t>Purging Valor – Melee attack that purges all allies on critical (Hospitaler)</t>
  </si>
  <si>
    <t>Restoration Charge – Mounted melee attack that heals guarded and mount based on damage (Hospitaler)</t>
  </si>
  <si>
    <t>Righteous Blow – Melee attack that has damage enhanced by justice value of guarded ally with target.  This can increase based on heals and purges used on guarded this turn (Hospitaler)</t>
  </si>
  <si>
    <t>Righteous Charge – Melee attack requiring mounted that has damage enhanced by justice value of guarded ally and mount with target.  This can increase based on heals and purges used on guarded this turn (Hospitaler)</t>
  </si>
  <si>
    <t>Righteous Hex – Afflicts target with untyped hex that is enhanced by justice value of guarded ally with target.  This can increase based on heals and purges used on guarded this turn (Hospitaler)</t>
  </si>
  <si>
    <t>Righteous Partnership – Prepared melee attack with guarded ally.  Hospitaler damage is enhanced by damage ally has taken since this was prepared, while ally’s attack has justice (Hospitaler)</t>
  </si>
  <si>
    <t>Righteous Wave – Melee attack versus all enemies that has damage enhanced by justice value of guarded ally with target.  This can increase based on heals and purges used on guarded this turn (Hospitaler)</t>
  </si>
  <si>
    <t>Sanctity’s Strike – Melee attack that purges Hospitaler of all afflictions.  Deals increased damage based on afflictions purged (Hospitaler)</t>
  </si>
  <si>
    <t>Total Justice – Melee attack benefitting from justice from all allies to target enemy (Hospitaler)</t>
  </si>
  <si>
    <t>Vigorous Slash – Melee attack requiring full health that taunts all enemies (Hospitaler)</t>
  </si>
  <si>
    <t>Affliction Bulwark – Enhance affliction resistance of team until next turn (Hospitaler)</t>
  </si>
  <si>
    <t>Mending Cover – Applies Intercession to guarded ally with a heal attached. (Hospitaler)</t>
  </si>
  <si>
    <t>Parry Heal – Heal target ally.  Requires parrying since last turn. (Hospitaler)</t>
  </si>
  <si>
    <t>Restorative Bastion – Removes bleeds from all allies (Hospitaler)</t>
  </si>
  <si>
    <t>Righteous Protector – Grants guarded ally damage shield based on its justice value with target enemy.  This can increase based on heals and purges used on ally this turn (Hospitaler)</t>
  </si>
  <si>
    <t>Stunning Intercession – Take next damage guarded would take.  Stun enemy based on damage (Hospitaler)</t>
  </si>
  <si>
    <t>Pledge of Health – Heal that can only be used on guarded target (Hospitaler)</t>
  </si>
  <si>
    <t>Purge Guard – Hospitaler shares purges with guarded (Hospitaler)</t>
  </si>
  <si>
    <t>Righteous Disruption – Disrupts enemy based on justice value of guarded ally with target.  This can increase based on heals and purges used on guarded this turn (Hospitaler)</t>
  </si>
  <si>
    <t>Shepherd’s Care – Enhances healing received by guarded until Hospitaler’s next turn (Hospitaler)</t>
  </si>
  <si>
    <t>Shield Health – Enhances affliction resistance based on shield until next turn (Hospitaler)</t>
  </si>
  <si>
    <t>Threshold Sanctuary – Grant target ally scorn.  Requires threshold (Hospitaler)</t>
  </si>
  <si>
    <t>A mechanical commander who fights alongside a single powerful Arsenal companion. She summons her Arsenal to provide sustained fire support, then commands it to unleash devastating one-time attacks, protects it from damage by absorbing hits herself, and generates expertise through their coordinated actions.</t>
  </si>
  <si>
    <t>A self-stripping dark caster who grows more powerful the less he has. He deliberately loses his own enchantments to fuel mana and magic power stacks, disenchants enemies before punishing them, and weaponizes the forsaken condition as both a cost and a tool.</t>
  </si>
  <si>
    <t>A sleep-exploitation specialist who turns incapacitated enemies into prey. She builds a field of sleeping targets, drains their life and mana, possesses them en masse, and remains dangerous even when put to sleep herself through her Somnambulism capstone.</t>
  </si>
  <si>
    <t>A brand-and-trap arcanist who layers two distinct families of persistent effects. Brands sit on enemies as elemental hexes waiting to activate, traps lie in wait on the field, and when an enemy triggers a trap it detonates every hex on itself simultaneously through Cascade of Ruin.</t>
  </si>
  <si>
    <t>A heavy-throwing bruiser who specializes in punishing large, high-health enemies. She scales her Goliath abilities off enemy maximum health, chains decimation through ricochets and cleaves, and transfers melee modifiers onto ranged attacks to make every throw hit as hard as a swing.</t>
  </si>
  <si>
    <t>A sword-drawing duelist who cycles between sheathed and drawn states to access increasingly powerful initial strikes. Her first action of each wave unlocks the full Iaijutsu suite, Sheathing Attack and Iaijutsu Slash return her to the sheathed state mid-fight, and the capstone gives her a chance to automatically re-sheathe after every attack.</t>
  </si>
  <si>
    <t>A freedom fighter who thrives under pressure. He purges control and movement afflictions from allies while quickening them, scales his justice and distress tools with how outnumbered the party is, and fights best when the odds are stacked against him — which is exactly when his capstone kicks in hardest.</t>
  </si>
  <si>
    <t>An elemental wish-caster who channels her companion's element into team-wide buffs at the cost of that companion's momentum. She draws on djinn and elemental companions to shape retaliation, damage adds, and attunements for the whole party, and grows more powerful in their associated element the longer they fight together.</t>
  </si>
  <si>
    <t>Charging Defense – Mounted attack that requires timer from mount and enhances defense of Cavalier and mount by mount’s timer.  Delays mount. (Cavalier)</t>
  </si>
  <si>
    <t>Imbuement Breaker – Melee attack that lowers target’s proc chance (Cavalier)</t>
  </si>
  <si>
    <t>Mount Destrier – Summons a destrier companion as a mount (Cavalier)</t>
  </si>
  <si>
    <t>Mounted Justice – Mounted melee attack with justice that requires timer from mount (Cavalier)</t>
  </si>
  <si>
    <r>
      <t xml:space="preserve">Mounted Partnership – </t>
    </r>
    <r>
      <rPr>
        <sz val="11"/>
        <color theme="1"/>
        <rFont val="Arial"/>
        <family val="2"/>
      </rPr>
      <t>Prepared mounted melee attack with guarded ally. On attack, both mounts make free attacks as well.</t>
    </r>
    <r>
      <rPr>
        <sz val="12"/>
        <color theme="1"/>
        <rFont val="Aptos"/>
        <family val="2"/>
      </rPr>
      <t xml:space="preserve"> (Cavalier)</t>
    </r>
  </si>
  <si>
    <t>Mounted Provoke – Melee attack against a single target enhanced by mount and provide provoke to the cavalier. (Cavalier)</t>
  </si>
  <si>
    <t>Rewarding Strike – Attack and allies who hit target before Cavalier’s next turn restore health (Cavalier)</t>
  </si>
  <si>
    <t>Run Down – Melee attack requiring mounted with a chance to cause prone (Cavalier)</t>
  </si>
  <si>
    <t>Spur Momentum – Melee attack that quickens mount based on momentum (Cavalier)</t>
  </si>
  <si>
    <t>Threshold Charge – Melee attack against column requiring threshold and mounted (Cavalier)</t>
  </si>
  <si>
    <t>Weaving Charge – Melee attack requiring mounted that enhances dodge of cavalier and mount (Cavalier)</t>
  </si>
  <si>
    <t>Dodge Response – Prepared ability with a chance to knock prone next enemy to dodge (Cavalier)</t>
  </si>
  <si>
    <t>Mount Up – Grant guarded ally copy of same mount (Cavalier)</t>
  </si>
  <si>
    <t>Parry Response – Prepared ability with a chance to disarm next enemy to parry (Cavalier)</t>
  </si>
  <si>
    <t>Quick Momentum – Gain haste, requires momentum (Cavalier)</t>
  </si>
  <si>
    <t>Rearing Patrol – Enemies that attack guarded before next turn are attacked by mount (Cavalier)</t>
  </si>
  <si>
    <r>
      <t xml:space="preserve">Ride to the Rescue – </t>
    </r>
    <r>
      <rPr>
        <sz val="11"/>
        <color theme="1"/>
        <rFont val="Arial"/>
        <family val="2"/>
      </rPr>
      <t>Intercession ability. Knight intercedes on next attack against guarded, damage is redirected to the mount, and the Cavalier is quickened.</t>
    </r>
    <r>
      <rPr>
        <sz val="12"/>
        <color theme="1"/>
        <rFont val="Aptos"/>
        <family val="2"/>
      </rPr>
      <t xml:space="preserve"> (Cavalier)</t>
    </r>
  </si>
  <si>
    <t>Suit Up – Enhance defense of guarded ally based on own defense (Cavalier)</t>
  </si>
  <si>
    <t>Bucking Bronco – Enhance dodge and prevents flanks for both Cavalier and his mount, but reduce accuracy.  Toggled. (Cavalier)</t>
  </si>
  <si>
    <t>Delay Guard – Quickens self whenever the guarded target is delayed (Cavalier)</t>
  </si>
  <si>
    <t>Delaying Patrol – Enemies that attack guarded before next turn are delayed (Cavalier)</t>
  </si>
  <si>
    <t>Dodge Retribution – Lowers dodge of enemies that attack the cavalier or his guarded (Cavalier)</t>
  </si>
  <si>
    <t>Flanking Patrol – Enemies who attack the guarded before the next turn become flanked (Cavalier)</t>
  </si>
  <si>
    <t>Healing Momentum – Heal self based on momentum (Cavalier)</t>
  </si>
  <si>
    <t>Spur Mount – Quicken mount (Cavalier)</t>
  </si>
  <si>
    <t>Ambush Prevention – Light melee attack versus hidden that causes illuminate (Sentinel)</t>
  </si>
  <si>
    <t>Clobbering Provoke – Melee attack with clobbering that provokes all enemies (Sentinel)</t>
  </si>
  <si>
    <t>Continuous Health Guard – Enchants sentinel and his guarded with regeneration and heals both, with regeneration value increasing each block before next turn (Sentinel)</t>
  </si>
  <si>
    <t>Continuous Shell Guard – Enchants sentinel and his guarded with damage shield and enhanced defense, with damage shield restoring with each block before next turn (Sentinel)</t>
  </si>
  <si>
    <t>Critical Breaker – Melee attack that lowers target’s critical chance (Sentinel)</t>
  </si>
  <si>
    <t>Flat of the Blade – Melee attack with minimized damage, but stun based on maximum damage (Sentinel)</t>
  </si>
  <si>
    <t>Guardian Partnership – Prepared melee attack with guarded ally.  Enhances defense of both knight and guarded ally while prepared (Sentinel)</t>
  </si>
  <si>
    <t>Karmic Bond – Melee attack that enhances damage of guarded based on damage dealt (Sentinel)</t>
  </si>
  <si>
    <t>Shield Cover Blow – Melee attack that also enhances block amount until next turn (Sentinel)</t>
  </si>
  <si>
    <t>Shield Reflection – Prepared ability that deals damage based on all damage blocked before next turn (Sentinel)</t>
  </si>
  <si>
    <t>Shield Thrash – Melee attack following block with delay and clobber (Sentinel)</t>
  </si>
  <si>
    <t>Vigorous Offensive – Three melee attacks against one target that each heal the ally with the lowest health (Sentinel)</t>
  </si>
  <si>
    <t>Continuous Critical Guard – Enchant sentinel and his guarded with fortify, increasing in value with each block before next turn (Sentinel)</t>
  </si>
  <si>
    <t>Continuous Magic Guard – Enhances magic resistance of sentinel and his guarded, increasing in value with each block before next turn (Sentinel)</t>
  </si>
  <si>
    <t>Continuous Speed Guard – Quickens sentinel and his guarded on block, increasing in value with each block before next turn (Sentinel)</t>
  </si>
  <si>
    <t>Continuous Thorn Guard – Enchant sentinel and his guarded with untyped retaliation, increasing in value with each block before next turn (Sentinel)</t>
  </si>
  <si>
    <t>Delay Reflection – Reflect delays to attackers. Requires a shield (Sentinel)</t>
  </si>
  <si>
    <t>Shield Reverberation – Enhance all allies defense on block (Sentinel)</t>
  </si>
  <si>
    <t>Steelskin – Enhances defense until next turn.  Enemies that attack sentinel take damage weakness (Sentinel)</t>
  </si>
  <si>
    <t>Continue Guard – Continuous guard abilities consider to stack through next turn.  Alpha, omega (Sentinel)</t>
  </si>
  <si>
    <t>Critical Cancellation – Prevents all damage from next critical attack (Sentinel)</t>
  </si>
  <si>
    <t>Gather Offense – Enhance damage for each attack blocked before next turn (Sentinel)</t>
  </si>
  <si>
    <t>Heavy Boots – Toggled ability that lowers sentinel’s speed and prevents prone (Sentinel)</t>
  </si>
  <si>
    <t>Maneuver Guard – Guarded cannot be flanked (Sentinel)</t>
  </si>
  <si>
    <t>Solid Shield Block – Sentinel gains enhanced defense for each block before next turn (Sentinel)</t>
  </si>
  <si>
    <t>Baffle Pierce – Melee attack that lowers target’s magic power (Dragoon)</t>
  </si>
  <si>
    <t>Calamity Reflection – Reflect next elemental affliction targeting Dragoon or guarded to all enemies (Dragoon)</t>
  </si>
  <si>
    <t>Contained Vengeance – Melee attack against all enemies based on elemental damage taken since last turn (Dragoon)</t>
  </si>
  <si>
    <t>Fire Charge – Mounted fire melee attack against column that costs mana (Dragoon)</t>
  </si>
  <si>
    <t>Force Charge – Mounted melee attack that disenchants own damage shield for extra damage (Dragoon)</t>
  </si>
  <si>
    <t>Lightning Charge – Mounted air melee attack against column that requires momentum (Dragoon)</t>
  </si>
  <si>
    <t>Momentum Charge – Mounted melee attack against column that requires momentum and is enhanced by mount’s timer (Dragoon)</t>
  </si>
  <si>
    <t>Mount Riding Drake – Summons a riding drake mount (Dragoon)</t>
  </si>
  <si>
    <t>Siphon Partnership – Prepared melee attack with guarded ally that disrupts and drains mana from target.  All drained mana is gained by guarded ally (Dragoon)</t>
  </si>
  <si>
    <t>Speed Charge – Melee attack against column enhanced by timer of mount.  Requires mount to have minimum timer and delays mount (Dragoon)</t>
  </si>
  <si>
    <t>Spell Crush – Melee attack with a two-handed weapon that disrupts and causes mana loss based on damage above minimum (Dragoon)</t>
  </si>
  <si>
    <t>Spellguard Blow – Melee attack that enhances user’s magic defense (Dragoon)</t>
  </si>
  <si>
    <t>Arcane Intercession – Knight intercedes on next magic attack targeting guarded, reducing its damage and gaining magic defense until next turn. (Dragoon)</t>
  </si>
  <si>
    <t>Destroy Magic – Melee attack that also damages mana in reaction to enemy attacking guarded (Dragoon)</t>
  </si>
  <si>
    <t>Personal Reflection – Reflects next attack used against Dragoon (Dragoon)</t>
  </si>
  <si>
    <t>Reflect Blast – Lower area damage of next attack against entire team and reflect that amount back to attacker (Dragoon)</t>
  </si>
  <si>
    <t>Reflective Mount – Reflect next attack against mount (Dragoon)</t>
  </si>
  <si>
    <t>Shielding Absorption – Enhances Dragoon’s defense if attacked with magic before next turn (Dragoon)</t>
  </si>
  <si>
    <t>Absorption Taunt – Causes dragoon to taunt the enemy.  Dragoon gains mana based on mana used on next attack to target him (Dragoon)</t>
  </si>
  <si>
    <t>Elemental Guard – Grants the guarded enhance elemental resist (Dragoon)</t>
  </si>
  <si>
    <t>Guarded Reflection – Prepared ability that reflects portion of next magic attack against guarded (Dragoon)</t>
  </si>
  <si>
    <t>Magic Retribution – Lowers magic resist of enemies that attack the dragoon or his guarded (Dragoon)</t>
  </si>
  <si>
    <t>Mana Momentum – Gain mana based on momentum (Dragoon)</t>
  </si>
  <si>
    <t>Mind Shards – Causes magic power weakness in response to enemy attacking guarded with magic (Dragoon)</t>
  </si>
  <si>
    <t>Spell Cloak – Chance to dodge any magic attacks until next turn (Dragoon)</t>
  </si>
  <si>
    <t>Battle Conquest – Melee attack that enhances all allies' damage on kill (Paragon)</t>
  </si>
  <si>
    <t>Distracting Protection – Melee attack and target cannot counter the next attack from guarded.  Guarded deals extra damage with next attack (Paragon)</t>
  </si>
  <si>
    <t>Dual Charge – Prepared mounted melee attack against column that makes two attacks against each target (Paragon)</t>
  </si>
  <si>
    <t>Dual Equalizer – Two melee attacks with justice, each targeting enemy with greatest health.  These attacks will target different enemies if the first attack lowers the target’s health enough. (Paragon)</t>
  </si>
  <si>
    <t>Dual Partnership – Prepared dual wield melee attack with guarded ally. If both of the Paragon's attacks hit, guarded's attack is guaranteed to hit. (Paragon)</t>
  </si>
  <si>
    <t>Edgeless Ailment – Melee attack that prevents target from criticaling with its next turn.  Requires threshold. (Paragon)</t>
  </si>
  <si>
    <t>Guardian Conquest – Melee attack that grants guarded immediate action on kill.  Delays paragon and guarded otherwise (Paragon)</t>
  </si>
  <si>
    <t>Inspiration Conquest – Melee attack that grants allies mana on kill (Paragon)</t>
  </si>
  <si>
    <t>Preparation Conquest – Melee attack that quickens allies on kill, delays paragon (Paragon)</t>
  </si>
  <si>
    <t>Purging Conquest – Melee attack that purges all allies on kill (Paragon)</t>
  </si>
  <si>
    <t>Restoration Conquest – Melee attack that heals allies on kill (Paragon)</t>
  </si>
  <si>
    <t>Resurrection Conquest – Melee attack that raises guarded ally on kill. (Paragon)</t>
  </si>
  <si>
    <t>Threshold Flurry – Three melee attacks against target.  Requires threshold (Paragon)</t>
  </si>
  <si>
    <t>Follow My Lead – Follows attack by enhancing damage of allies based on own damage (Paragon)</t>
  </si>
  <si>
    <t>Guarded Opening – Next time Paragon parries, guarded ally attacks the triggering enemy (Paragon)</t>
  </si>
  <si>
    <t>Parry Justice – Melee attack with justice.  Requires parrying since last turn (Paragon)</t>
  </si>
  <si>
    <t>Perfect Provoke – Provokes all enemies.  Prevents Paragon from taking criticals until next turn (Paragon)</t>
  </si>
  <si>
    <t>Second Conquest – Double melee attack following kill.  Requires dual-wielding (Paragon)</t>
  </si>
  <si>
    <t>Threshold Power – Enhances Paragon damage.  Requires threshold (Paragon)</t>
  </si>
  <si>
    <t>Center of the Action – Unit is flanked but gains enhanced defense and taunts (Paragon)</t>
  </si>
  <si>
    <t>Continue Conquest – Guarded ally triggers previous conquest if it kills on turn (Paragon)</t>
  </si>
  <si>
    <t>Defense Retribution – Lowers the defense of enemies that attack the paragon or his guarded (Paragon)</t>
  </si>
  <si>
    <t>Guarded Accuracy – Enhances accuracy of next attack from guarded (Paragon)</t>
  </si>
  <si>
    <t>Mounted Parry – Parry attacks against mount until next turn (Paragon)</t>
  </si>
  <si>
    <t>Parry Guard – Gives the knight a chance to parry for the guarded (Paragon)</t>
  </si>
  <si>
    <t>Named for the first master of lightning, the Blitzknecht school occupies one corner of the Abyssal Lands with the particular pride of an institution that considers itself the fastest and most aggressive of the four academies. Their collaboration with the Abyssals was enthusiastic rather than reluctant, and their graduates filled officer roles in the Abyssal armies with a comfort that has made postwar reconciliation difficult. The school still operates, because the alternative was a siege nobody wanted, and the instructors teach the same curriculum they always have.</t>
  </si>
  <si>
    <t>The fire school produces practitioners whose combat philosophy matches their element — overwhelming, consuming, difficult to redirect once committed. Feuerknecht graduates were among the most visible Abyssal collaborators during the war, their destructive capabilities deployed against Concord forces in engagements that veterans remember specifically and bitterly. The school's current leadership maintains that the collaboration was a matter of survival rather than ideology. Most people who fought against Feuerknecht graduates find this distinction less meaningful than the school does.</t>
  </si>
  <si>
    <t>Earth magic lends itself to endurance and fortification, and the Drecknecht school produced some of the most effective defensive practitioners the Abyssal forces deployed. Where Blitzknecht and Feuerknecht graduates led assaults, Drecknecht alumni held positions — the unglamorous, grinding work of keeping ground taken. Five years later they are perhaps the least visible of the four schools' graduates, their defensive specialty translating more quietly into postwar life than their more aggressive counterparts.</t>
  </si>
  <si>
    <t>The water school carries the same collaboration history as its three counterparts, though its elemental focus lends itself to adaptability and flow rather than the more immediately destructive applications of fire and lightning. Trinknecht graduates tend to be the most politically flexible of the four schools' alumni, a quality that served them during the war and continues to serve them in the complicated postwar landscape, where the ability to move with circumstances rather than against them has genuine survival value.</t>
  </si>
  <si>
    <t>Some Spellsword graduates were never particularly loyal to their schools' elemental traditions, and even less loyal to the Abyssal cause their academies endorsed. Mercenaries took their training and sold it to whoever would pay, serving Concord forces as readily as Abyssal ones during the war and paying no particular price for it afterward. They carry the most comfortable postwar reputation of any Spellsword tradition, which the academy loyalists resent considerably.</t>
  </si>
  <si>
    <t>Where most Spellswords treat arcane magic as a complement to their blade work, the Force Weaver inverted that relationship, building their combat style on magical force as the foundation with the sword playing a supporting role. The tradition developed outside the four schools' framework, drawing on general Spellsword training redirected toward a more overtly magical application. Force Weavers exist at the edge of what distinguishes a Spellsword from a combat wizard, and practitioners on both sides of that line have opinions about which side of it the Force Weaver actually occupies.</t>
  </si>
  <si>
    <t>The insight that drove the Transmuter tradition was simple and radical — that the enchantment work Spellswords applied to their weapons could also be applied to themselves. Transmuters augment their own physical capabilities alongside their blade and magic work, producing a fighting style that is harder to categorize and harder to predict than standard Spellsword practice. The tradition developed independently of the four schools, and its practitioners tend to have a flexible relationship with the collaboration history that most Spellswords carry.</t>
  </si>
  <si>
    <t>The academies reserved their best graduates for Myrmidon training, producing elite protectors for Abyssal dignitaries and high-ranking commanders. They were, by any measure, excellent at their work. Five years after the war's end, that excellence is precisely the problem — the Concord nations are aware that somewhere in the Abyssal Lands there are highly trained, deeply loyal practitioners whose charges are either dead, imprisoned, or in hiding, and who have not necessarily transferred that loyalty anywhere safer.</t>
  </si>
  <si>
    <t>A quiet rejection of the Spellsword orthodoxy, the Nightblade tradition challenges the fundamental assumption that one foe deserves absolute focus. Where the standard Spellsword philosophy builds entirely around the Challenge — the singular obsession with a chosen enemy — the Nightblade sees wisdom in adaptability, moving between opponents, accepting damage as part of a rhythm rather than a failure of commitment. Their elemental focus on dark as void rather than darkness proper reflects the same philosophy: not the presence of something malevolent, but the deliberate absence of limitation.</t>
  </si>
  <si>
    <t>The pinnacle of Spellsword mastery carries a theological dimension that the elemental schools, with their founder-worship and collaborative history, never quite achieved. Sword Saints have moved through multiple elemental traditions toward light as synthesis — not a fifth element so much as the convergence of all four, a clarity achieved through comprehensive mastery rather than singular focus. Their strikes carry the certainty of practitioners who have stopped fighting to prove something and started fighting to finish something. Elia Scarlotto, trained outside the system by a master the academies killed, pursuing her revenge through every elemental tradition he taught her, is perhaps following a path toward this without having chosen it.</t>
  </si>
  <si>
    <t>Black Lance – Corrupt melee attack with life drain, requires mounted (Black Knight)</t>
  </si>
  <si>
    <t>Charity Breaker – Melee attack that lowers target’s heal power (Black Knight)</t>
  </si>
  <si>
    <t>Corrupted Drain – Melee attack with drain that requires being corrupted (Black Knight)</t>
  </si>
  <si>
    <t>Corrupted Slash – Melee attack that requires being corrupted (Black Knight)</t>
  </si>
  <si>
    <t>Dark Desire – Corrupt melee that provides taunt to the Black Knight (Black Knight)</t>
  </si>
  <si>
    <t>Dark Partnership – Prepared melee attack with guarded ally that deals additional damage based on corruption on both units (Black Knight)</t>
  </si>
  <si>
    <t>Dark Threshold – Magic dark attack versus all requiring threshold (Black Knight)</t>
  </si>
  <si>
    <t>Demonic Drain – Melee attack that can drain life up to the level of corruption present on black knight (Black Knight)</t>
  </si>
  <si>
    <t>Demonic Shatterblow – Dark melee attack with shattering that causes corruption (Black Knight)</t>
  </si>
  <si>
    <t>Enervating Strike – Melee attack causing damage weakness and tired (Black Knight)</t>
  </si>
  <si>
    <t>Inescapable Corruption – Unblockable corrupt melee attack.  Deals corrupt damage to Black Knight (Black Knight)</t>
  </si>
  <si>
    <t>Mount Nightmare – Summons a nightmare mount (Black Knight)</t>
  </si>
  <si>
    <t>Assume Corruption – Takes a portion of corruption from guarded and applies it to self (Black Knight)</t>
  </si>
  <si>
    <t>Corrupt Alliance – Grant mana and enhance affliction power of guarded ally based on Black Knight’s corruption (Black Knight)</t>
  </si>
  <si>
    <t>Corrupted Thorns – Gain dark retaliation based on current corruption (Black Knight)</t>
  </si>
  <si>
    <t>Curse Blossom – Enhances affliction power of guarded and black knight (Black Knight)</t>
  </si>
  <si>
    <t>Obsidian Shield – Target ally deals corrupt damage to next attacker (Black Knight)</t>
  </si>
  <si>
    <t>Shared Corruption – Deal damage to target based on percentage of corrupt damage (Black Knight)</t>
  </si>
  <si>
    <t>Shield of Corruption – Grants Black Knight and guarded damage shield, causes corruption to Black Knight (Black Knight)</t>
  </si>
  <si>
    <t>Accept as Corruption – Take reduced damage from next attack, but all damage is corrupt (Black Knight)</t>
  </si>
  <si>
    <t>Affliction Retribution – Lower affliction resist of enemies that attack the black knight or his guarded (Black Knight)</t>
  </si>
  <si>
    <t>Demonic Stability – Reflect delays until next turn, but take corrupt damage based on delay (Black Knight)</t>
  </si>
  <si>
    <t>Demonic Vigor - Prevents Black Knight from taking afflictions.  Black Knight takes corruption damage when they would be afflicted (Black Knight)</t>
  </si>
  <si>
    <t>Profane Health – Enhance affliction resistance based on current corruption (Black Knight)</t>
  </si>
  <si>
    <t>Vengeance Guard – Black Knight extends retaliation to the guarded (Black Knight)</t>
  </si>
  <si>
    <t>Castigation Strike – Melee attack that causes light hex (Crusader)</t>
  </si>
  <si>
    <t>Dual Battalion – Prevents Crusader from attacking until any other ally is ready, at which point both attack together.  Damage of both units is enhanced by waiting (Crusader)</t>
  </si>
  <si>
    <t>Guardian Battalion – Prevents Crusader from attacking until he can attack with guarded ally, at which point both attack together.  Both units take reduced damage while waiting (Crusader)</t>
  </si>
  <si>
    <t>Hexing Charge – Mounted melee attack against column that hexes all targets (Crusader)</t>
  </si>
  <si>
    <t>Hexing Defense – Any enemy that attacks Crusader or guarded before next turn becomes hexed (Crusader)</t>
  </si>
  <si>
    <t>Inspiring Partnership – Melee attack with guarded ally that quickens team (Crusader)</t>
  </si>
  <si>
    <t>Mount Galloping Morgan – Summons a galloping morgan mount (Crusader)</t>
  </si>
  <si>
    <t>Mounted Battalion – Prevents Crusader from acting until he can attack with mount, at which point both attack together.  Both are quickened based on time waiting (Crusader)</t>
  </si>
  <si>
    <t>Sanction Threshold – Melee attack that afflicts target with light hex.  Requires threshold.  Each iteration deals more damage (Crusader)</t>
  </si>
  <si>
    <t>Torment Breaker – Melee attack that lowers target’s affliction power (Crusader)</t>
  </si>
  <si>
    <t>Triple Battalion – Prevents Crusader from attacking until two other allies are ready, at which point all attack random targets together. All units also afflict their target with a hex based on time waiting (Crusader)</t>
  </si>
  <si>
    <t>Ultimate Battalion – Prevents all units from acting until all are ready at same time, at which point all units attack all enemies for four attacks total (Crusader)</t>
  </si>
  <si>
    <t>Vengeance of Pain – Attack with increased damage for each endangered ally (Crusader)</t>
  </si>
  <si>
    <t>Crusade – Enhances damage and defense of all allies, requires threshold (Crusader)</t>
  </si>
  <si>
    <t>Deflecting Shield – Deals damage to next enemy blocked based on the amount of damage blocked (Crusader)</t>
  </si>
  <si>
    <t>Light Blade Threshold – Gain light add, threshold (Crusader)</t>
  </si>
  <si>
    <t>Onrush Threshold – Quicken all allies, threshold (Crusader)</t>
  </si>
  <si>
    <t>Purging Pain – Whenever Crusader takes damage before next turn, purge guarded ally (Crusader)</t>
  </si>
  <si>
    <t>Restoring Battalion – Any ally ready when this ability is used is purged and healed (Crusader)</t>
  </si>
  <si>
    <t>Hexing Guard – If guarded ally is attacked, enemy takes damage from any hex an extra time (Crusader)</t>
  </si>
  <si>
    <t>Provide an Opening – Quicken target ally.  Follows a block (Crusader)</t>
  </si>
  <si>
    <t>Purity Guard – Causes the crusader to take afflictions directed at the guarded (Crusader)</t>
  </si>
  <si>
    <t>Shield Resist – Enhances elemental resist based on shield until next turn (Crusader)</t>
  </si>
  <si>
    <t>Threshold Quicken – Quicken target ally.  Threshold (Crusader)</t>
  </si>
  <si>
    <t>Tire Them Out – Enemies gain tired each time Crusader blocks them before next turn (Crusader)</t>
  </si>
  <si>
    <t>Block Partnership – Guaranteed block for next attack against guarded and both guarded and Templar attack (Templar)</t>
  </si>
  <si>
    <t>Reactive Resurrection – Raise guarded ally if it dies before turn.  If this ability does not trigger, the Templar restores a portion of the mana spent on it (Templar)</t>
  </si>
  <si>
    <t>Shattering Light – Prepared melee attack that deals light damage to all based on shattering value (Templar)</t>
  </si>
  <si>
    <t>Temple of Brilliance – All enemies take periodic light damage while this Temple is active. Drains mana per turn. (Templar)</t>
  </si>
  <si>
    <t>Temple of Light – Allies deal additional light damage while this Temple is active. Drains mana per turn. (Templar)</t>
  </si>
  <si>
    <t>Temple of Love – Allies heal after taking damage while this Temple is active. Drains mana per turn. (Templar)</t>
  </si>
  <si>
    <t>Temple of Pain – Enemies are stunned when damaged and have reduced defense while this Temple is active. Drains mana per turn. (Templar)</t>
  </si>
  <si>
    <t>Temple of Respite – Enemies have reduced damage and are slowed while this Temple is active. Drains mana per turn. (Templar)</t>
  </si>
  <si>
    <t>Temple of Stone – Creates a single shared damage shield applied to all allies simultaneously. Any attack against any ally damages the shared shield first before hitting the target. Drains mana per turn. (Templar)</t>
  </si>
  <si>
    <t>Temple of Thorns – Allies gain retaliation while this Temple is active. Drains mana per turn. (Templar)</t>
  </si>
  <si>
    <t>Threshold Critical – Melee attack with guaranteed critical.  Requires threshold (Templar)</t>
  </si>
  <si>
    <t>Watcher’s Light – Melee attack that causes a light countdown with piercing (Templar)</t>
  </si>
  <si>
    <t>Diffusing Health – Grant heal siphon between Templar and team until next turn (Templar)</t>
  </si>
  <si>
    <t>Guarded Restoration – Guarded ally gains heal siphon with all enemies (Templar)</t>
  </si>
  <si>
    <t>Inspiring Pain – Whenever the Templar takes damage before next turn, guarded ally is quickened (Templar)</t>
  </si>
  <si>
    <t>Morning Provoke – Provokes all enemies.  Gain light add to next attack based on damage taken (Templar)</t>
  </si>
  <si>
    <t>Protection for All – Templar takes portion of damage directed at all allies until next turn (Templar)</t>
  </si>
  <si>
    <t>Reactive Protection – Gain damage shield equal to damage of next attack until next turn. (Templar)</t>
  </si>
  <si>
    <t>Restoring Pain – Whenever the Templar takes damage before next turn, guarded ally is healed (Templar)</t>
  </si>
  <si>
    <t>Temple Guardian – Whenever an ally attacks an enemy before next turn, that enemy is compelled to attack the templar. (Templar)</t>
  </si>
  <si>
    <t>Grant Light – Guarded ally gains light add to next attack (Templar)</t>
  </si>
  <si>
    <t>Heal Guard – Templar shares healing with the guarded (Templar)</t>
  </si>
  <si>
    <t>Shield Protection – Provides the unit damage shield based on shield until next turn (Templar)</t>
  </si>
  <si>
    <t>Threshold Purge – Purges self of afflictions.  Requires threshold (Templar)</t>
  </si>
  <si>
    <t>Threshold Restoration – Heals self.  Requires threshold (Templar)</t>
  </si>
  <si>
    <t>The Arachnians are gone and their devices don't manufacture themselves, which means someone has to find them. Scavengers operate mostly within Valisian waters, diving shipwrecks and picking through coastal ruins for artifacts that predate every current civilization. They work outside the crew structure that defines most Valisian life, tolerated rather than integrated, valued for what they bring up from the deep rather than for any loyalty to a particular flag. What they find they sell, keep, or quietly deliver to whichever Order has made them the better offer.</t>
  </si>
  <si>
    <t>The Alchemist's work happens before the battle rather than during it — potions, compounds, and potables prepared carefully in advance and deployed when the moment requires. The tradition exists entirely independent of Teknos devices, practiced by chemists and herbalists across all three Concord nations, but a Teknixian Alchemist brings the device's capabilities to bear on both preparation and application, producing effects that purely mundane alchemy cannot replicate. Calpurnia Moss has a particular appreciation for preparation, having learned through long experience that improvisation is what happens when preparation fails.</t>
  </si>
  <si>
    <t>Where most Teknixian work produces immediate effects, the Artificer's creations improve over time — devices that learn, adapt, and become more capable the longer they are in use. There is something of the Arachnian philosophy in this approach, a sympathy for technology that develops rather than simply functions. Artificers tend toward patience as a personality trait, which is either cause or effect of working in a tradition where the best results require years rather than minutes.</t>
  </si>
  <si>
    <t>The Engineer's relationship with Teknos technology is the most practically minded of any subclass — construction, fortification, siege equipment, the unglamorous infrastructure of warfare and peacetime alike. Machinists build weapons of war, but Engineers build everything else, including the machines that move those weapons into position. During the Abyssal war they were invaluable on both sides, their skills too useful for either faction to refuse, which has left them with the most politically complicated postwar reputation of the purely practical Teknixian traditions.</t>
  </si>
  <si>
    <t>Every device breaks, degrades, or proves poorly suited to the specific situation it encounters. The Tinker exists to fix that — modifying, repairing, and adapting Teknos devices and mundane technology alike to better serve whatever purpose is currently required. The tradition values improvisation over precision, a willingness to work with what's available rather than what's ideal. Tinkers are often found in the Abyssal Lands, where ideal is rarely on offer and functional is the best anyone can hope for.</t>
  </si>
  <si>
    <t>Explosive applications of Teknos technology serve military and civilian purposes with equal enthusiasm, which is either reassuring or concerning depending on one's perspective. Bombers found consistent employment during the Abyssal war, and the same skills translate cleanly to mining, demolition, and the occasional very emphatic resolution of a dispute. The Corrupted Order has produced Bombers whose applications lean exclusively toward the destructive end of the spectrum, using crude facsimile devices that the Ancient and New Orders regard with the specific horror of people watching their tradition desecrated.</t>
  </si>
  <si>
    <t>The Teknos device's capacity to function as a ranged weapon has been developed most deliberately by the Gunslinger tradition, which approaches accuracy and technique with something approaching the Archer's professional rigor. Called shots, precise targeting, the discipline of knowing exactly where something will hit before it hits — these are Gunslinger concerns, and the tradition has more in common with Samson Graves' Hunter's Guild background than either would necessarily want to admit.</t>
  </si>
  <si>
    <t>The most innovative of the Teknixian traditions, the Savant pursues self-fueling device designs that operate beyond the standard limitations of Teknos technology — creations that generate their own resources rather than consuming finite ones. Whether this represents a genuine understanding of how the Arachnians intended their devices to eventually develop, or an inspired accident of experimentation, is a question the Savant tradition debates with considerable enthusiasm and no consensus.</t>
  </si>
  <si>
    <t>Catapults, arbalests, siege engines, the heavy machinery of organized warfare — the Machinist builds what armies need to take and hold ground. The tradition exists entirely independently of Teknos devices in its mundane form, practiced by military engineers across all three Concord nations, but a Teknixian Machinist produces equipment that operates at a different level of capability entirely. During the Abyssal war, Machinists on both sides were responsible for some of the conflict's most devastating engagements, a legacy that sits heavily in a world still rebuilding.</t>
  </si>
  <si>
    <t>The pinnacle of Teknixian practice is not defined by what a practitioner can build or destroy but by what they understand. The Reliquarian has developed a genuine comprehension of Arachnian technology at a foundational level — not just how to use the devices but why they work, what the Arachnians intended, and what the symbiotic relationship between device and practitioner was truly meant to become. In a world where the creators are gone, betrayed by the race they mentored and erased from history, the Reliquarian carries something irreplaceable: the closest thing remaining to the Arachnians' actual knowledge, preserved in the relationship between a living person and a device that is, in its own way, still alive.</t>
  </si>
  <si>
    <t>Attuned Blood – Causes bleed on target based on currently attuned element (Blood Mage)</t>
  </si>
  <si>
    <t>Black Ichor – High damage dark magic attack with backbiting (Blood Mage)</t>
  </si>
  <si>
    <t>Bleeding Bolt – Magic attack against single that causes bleeding with backbiting (Blood Mage)</t>
  </si>
  <si>
    <t>Blood Cantrip – Dark magic attack with life drain and bleed. Requires dark and water attunement (Blood Mage)</t>
  </si>
  <si>
    <t>Blood Conflux – Causes bleed of each attuned element. Requires 3 attunements (Blood Mage)</t>
  </si>
  <si>
    <t>Blood Spray – Magic attack with damage scaling linearly based on the Blood Mage's missing health (Blood Mage)</t>
  </si>
  <si>
    <t>Blood Wake – Magic untyped damage that repeats at the beginning of the unit's next turn; both hits deal backbiting damage to the Blood Mage (Blood Mage)</t>
  </si>
  <si>
    <t>Cruor Blast – Dark magic attack against all enemies; gains life drain if Blood Mage is endangered (Blood Mage)</t>
  </si>
  <si>
    <t>Cruor Corruption – Corruption against single enemy; gains piercing if Blood Mage is endangered (Blood Mage)</t>
  </si>
  <si>
    <t>Cruor Countdown – Untyped countdown against single enemy; becomes corrupt countdown if Blood Mage is endangered (Blood Mage)</t>
  </si>
  <si>
    <t>Cruor Curse – Afflicts single enemy with curse; also causes wound if Blood Mage is endangered (Blood Mage)</t>
  </si>
  <si>
    <t>Cruor Restoration – Single target life drain; stays prepared if Blood Mage is endangered (Blood Mage)</t>
  </si>
  <si>
    <t>Exsanguinous Force – Magic attack that causes untyped bleed with reduced mana cost based on Spirit Power (Blood Mage)</t>
  </si>
  <si>
    <t>Vitality Theft – Dark magic attack that drains life and generates Spirit Power. Requires endangered (Blood Mage)</t>
  </si>
  <si>
    <t>Blood Seal – Gains enhanced defense and untyped retaliation. Follows killing an enemy (Blood Mage)</t>
  </si>
  <si>
    <t>Blood to Magic – Gain mana surge based on highest bleed Blood Mage is suffering (Blood Mage)</t>
  </si>
  <si>
    <t>Cruor Purge – Purge Blood Mage of afflictions. Requires endangered (Blood Mage)</t>
  </si>
  <si>
    <t>Dark Drain – Dark magic attack that drains life. Consumes dark attunement; requires endangered (Blood Mage)</t>
  </si>
  <si>
    <t>Sanguine Magic – Enhance magic damage for each bleed suffered (Blood Mage)</t>
  </si>
  <si>
    <t>Sanguine Speech – Weak dark life drain against single enemy that quickens cast of next spell (Blood Mage)</t>
  </si>
  <si>
    <t>Blood Charm – Dark damage add to next attack with backbiting (Blood Mage)</t>
  </si>
  <si>
    <t>Blood Sacrifice – Sacrifices health to increase magic power of next attack (Blood Mage)</t>
  </si>
  <si>
    <t>Blood to Spirit – Gain Spirit Power based on highest bleed Blood Mage is suffering (Blood Mage)</t>
  </si>
  <si>
    <t>Brief Staunch – Become immune to damage afflictions until next turn. Requires endangered (Blood Mage)</t>
  </si>
  <si>
    <t>Spirit Mana – Enhance mana generation while constantly draining Spirit Power. Spirit buff (Blood Mage)</t>
  </si>
  <si>
    <t>Blast Purge – Purges an enemy of all damage afflictions then damages all enemies for each affliction purged (Faith Healer)</t>
  </si>
  <si>
    <t>Disastrous Purge – Purges an enemy of all afflictions then damages the enemy for each affliction purged (Faith Healer)</t>
  </si>
  <si>
    <t>Divine Vampirism – Drains all enemies based on divinity and heals ally with lowest health (Faith Healer)</t>
  </si>
  <si>
    <t>Drowning Ruse – Water bleed against single target that deals remaining damage if it is purged (Faith Healer)</t>
  </si>
  <si>
    <t>Enfeebling Malediction – Dark damage and damage weakness versus all maledicted (Faith Healer)</t>
  </si>
  <si>
    <t>Light Beckons – Light magic attack with light countdown against single enemy (Faith Healer)</t>
  </si>
  <si>
    <t>Malediction's Health – Drains from each maledicted enemy to heal target (Faith Healer)</t>
  </si>
  <si>
    <t>Sacred Malefaction – Light magic attack that causes malediction (Faith Healer)</t>
  </si>
  <si>
    <t>Sunlight Exchange – Purge enemy of all afflictions and deal light damage and cause light exposure for each affliction removed (Faith Healer)</t>
  </si>
  <si>
    <t>Sunshine Ruse – Light bleed against target enemy that damages all enemies if it is purged (Faith Healer)</t>
  </si>
  <si>
    <t>Traitorous Purge – Purge enemy of all afflictions except malediction, then spread those afflictions to all other enemies (Faith Healer)</t>
  </si>
  <si>
    <t>Aura of Peace – Lowers damage of all enemies. Can be sustained (Faith Healer)</t>
  </si>
  <si>
    <t>Dark Temptation – Purge enemy and afflict it with malediction and dark countdown. Target must be afflicted (Faith Healer)</t>
  </si>
  <si>
    <t>Disability Ruse – Afflict target enemy with damage weakness and defense weakness. Causes brittle and blunts next attack if purged (Faith Healer)</t>
  </si>
  <si>
    <t>Risky Remedy – Transfer affliction from Faith Healer to target enemy. Requires endangered (Faith Healer)</t>
  </si>
  <si>
    <t>Sanctuary Curse – Target enemy's damage is minimized until it is attacked. Generates divinity (Faith Healer)</t>
  </si>
  <si>
    <t>Spirit Form – Grants ally intangible. Generates divinity (Faith Healer)</t>
  </si>
  <si>
    <t>Unfortunate Strikes – Unlucky accuracy for next attack for all maledicted (Faith Healer)</t>
  </si>
  <si>
    <t>Affliction Exchange – Next time target suffers an affliction, purge a different affliction (Faith Healer)</t>
  </si>
  <si>
    <t>Disenchanting Purge – Purge and disenchant enemy or ally (Faith Healer)</t>
  </si>
  <si>
    <t>Draining Purge – Purge enemy and drain mana based on affliction purged (Faith Healer)</t>
  </si>
  <si>
    <t>Enchantment Exchange – Next time target gains an enchantment, disenchant a different enchantment (Faith Healer)</t>
  </si>
  <si>
    <t>Sickening Purge – Purge enemy and lower affliction resistance based on affliction purged (Faith Healer)</t>
  </si>
  <si>
    <t>Suffering Domain – Increases affliction power of all allies. Requires minimum divinity and consumes divinity each turn. Generates divinity when enemies lose afflictions with turn-based durations. Lasts as long as divinity stays above minimum. (Faith Healer)</t>
  </si>
  <si>
    <t>Tainted Regeneration – Grant regeneration to ally suffering from corruption (Faith Healer)</t>
  </si>
  <si>
    <t>Weaponized Purges - The Faith Healer can purge enemies of their afflictions and in return cause much worse conditions for her foes.</t>
  </si>
  <si>
    <t>Blunting Blow – Melee attack that blunts target's next attack (Guardian)</t>
  </si>
  <si>
    <t>Chakra Defense – Close all chakras and prevent all damage for the next x attacks based on number of chakras closed (Guardian)</t>
  </si>
  <si>
    <t>Defensive Partnership – Prepared ability; Knight and guarded ally both counter the next attack against the guarded ally. Guarded ally acts for free (Guardian)</t>
  </si>
  <si>
    <t>Dodge Breaker – Melee attack that lowers target's dodge (Guardian)</t>
  </si>
  <si>
    <t>Earthquake Slam – Earth melee attack versus all that causes prone. Requires threshold (Guardian)</t>
  </si>
  <si>
    <t>Fist of Justice – Clobbering melee attack requiring Leopard form (Guardian)</t>
  </si>
  <si>
    <t>Guardian of Justice – Counter next attack against ally with a justice modifier (Guardian)</t>
  </si>
  <si>
    <t>Invincible Ally – Guarded target cannot take damage until Guardian's next turn. Does not prevent afflictions or damage from afflictions (Guardian)</t>
  </si>
  <si>
    <t>Stone Blows – Grants all allies fortified and earth damage adds until start of Guardian's next turn (Guardian)</t>
  </si>
  <si>
    <t>Suffer as I Do – Provokes all enemies and establishes one-way pain link with one target, dealing a portion of all damage dealt to the Guardian to that enemy (Guardian)</t>
  </si>
  <si>
    <t>Violent Resonance – Taunt; reflect next damage to all enemies (Guardian)</t>
  </si>
  <si>
    <t>Pacifism - The Guardian takes many turns without actively damaging his foes.  In return, his defenses and his capability for defending allies improves during these turns.</t>
  </si>
  <si>
    <t>Art of Interception – Guardian takes a percentage of all damage dealt to the team while in Snake form (Guardian)</t>
  </si>
  <si>
    <t>Chakra Aegis – Close all chakras when next damaged. For each chakra closed, prevent one fifth of damage (Guardian)</t>
  </si>
  <si>
    <t>Fate Link – Grants a two-way pain link and heal siphon with one ally (Guardian)</t>
  </si>
  <si>
    <t>Guardian Form – Each form reduces related elemental damage by 25%; Monkey form reduces all damage by 10%. Ends when form changes (Guardian)</t>
  </si>
  <si>
    <t>Impressive Target – Guardian gains provoke and enhanced counter chance until he uses an aggressive action (Guardian)</t>
  </si>
  <si>
    <t>Mighty Ally – Guarded target gains enhanced damage until Guardian uses an aggressive ability (Guardian)</t>
  </si>
  <si>
    <t>Mirror Dodge – Guardian reflects a portion of damage on its next dodge (Guardian)</t>
  </si>
  <si>
    <t>Watch as They Strike – Provoke all enemies. Enhance damage of all allies based on enemies' damage (Guardian)</t>
  </si>
  <si>
    <t>Dodge Guard – Attacks versus the guarded are unlucky (Guardian)</t>
  </si>
  <si>
    <t>Fortifying Focus – Sacrifices focus to gain fortified (Guardian)</t>
  </si>
  <si>
    <t>Inevitability – Used after an attack misses; next attack cannot miss (Guardian)</t>
  </si>
  <si>
    <t>Share Focus – If an ally would be disrupted, this unit loses focus instead (Guardian)</t>
  </si>
  <si>
    <t>Steel Thought – Lose focus when next attacked and attack becomes blunted (Guardian)</t>
  </si>
  <si>
    <t>Threshold Counter – Guardian is guaranteed to counter next melee attack against him (Guardian)</t>
  </si>
  <si>
    <t>Channel Payoffs - The Mesmerists has multiple channel abilities that have an additional effect that only triggers on the end of channeling.  If he is interrupted before then, he does not get the benefit.</t>
  </si>
  <si>
    <t>Antimagic Gaze – Channeled ability that distracts all enemies each tick; damages enemy if it is disrupted during channel (Mesmerist)</t>
  </si>
  <si>
    <t>Bedazzling Orb – Costs mana; blind and distract all enemies, gain hidden (Mesmerist)</t>
  </si>
  <si>
    <t>Frost Channel – Channels for set duration causing water damage each tick; applies slow to target at end of channel (Mesmerist)</t>
  </si>
  <si>
    <t>Frozen Influence – Magic water attack against influenced enemy enhanced by influence</t>
  </si>
  <si>
    <t>Glacier Channel – Channels for set duration causing water damage each tick; water damage burst against all enemies at end of channel (Mesmerist)</t>
  </si>
  <si>
    <t>Incapacitating Channel – Channels for set duration afflicting target with water exposure each tick; incapacitates target at end of channel (Mesmerist)</t>
  </si>
  <si>
    <t>Influence Channel – Channels for set duration generating influence on target every 6 ticks; deals damage based on total influence on target at end of channel (Mesmerist)</t>
  </si>
  <si>
    <t>Phantasmal Refrain – Deal illusory damage to all enemies in audience (Mesmerist)</t>
  </si>
  <si>
    <t>Possession Channel – Channels for set duration enhancing the damage of target ally; possesses that ally to attack a random enemy at end of channel (Mesmerist)</t>
  </si>
  <si>
    <t>Snowfall – Afflict target enemy with water countdown (Mesmerist)</t>
  </si>
  <si>
    <t>Stunning Note – Ranged attack that stuns target and adds them to audience (Mesmerist)</t>
  </si>
  <si>
    <t>Sweltering Channel – Channels for set duration lowering fire resistance on all enemies each tick; fire damage against all enemies at end of channel (Mesmerist)</t>
  </si>
  <si>
    <t>Transfixing Glare – Channels for set duration dealing illusory damage each tick; stuns target at end of channel (Mesmerist)</t>
  </si>
  <si>
    <t>Entrancing Focus – Incapacitate all enemies that currently have focus (Mesmerist)</t>
  </si>
  <si>
    <t>Ethereal Channel – Channels for set duration granting enhanced dodge each tick; grants intangible at end of channel (Mesmerist)</t>
  </si>
  <si>
    <t>Illusory Song – Causes enemy audience to take illusory bleed; does not increase duration of illusory damage (Mesmerist)</t>
  </si>
  <si>
    <t>Mana Channel – Channels for set duration granting target mana each tick; grants increased magic power at end of channel (Mesmerist)</t>
  </si>
  <si>
    <t>Overdrive – Channels for set duration granting target increased speed and damage each tick; grants damage buff until next attack based on total channel duration at end of channel (Mesmerist)</t>
  </si>
  <si>
    <t>Siphon Channel – Channels for set duration draining mana from target each tick; stuns target if mana reaches zero (Mesmerist)</t>
  </si>
  <si>
    <t>Fire Song – Grants audience fire damage and resistance (Mesmerist)</t>
  </si>
  <si>
    <t>Hypnotic Melody – Incapacitate target stunned enemy, alpha (Mesmerist)</t>
  </si>
  <si>
    <t>Intimidating Gaze – Grants scorn while being channeled (Mesmerist)</t>
  </si>
  <si>
    <t>Low Vibrations – Next channel has reduced effect but longer duration (Mesmerist)</t>
  </si>
  <si>
    <t>Snap Fingers – Disenchant influenced enemies of focus (Mesmerist)</t>
  </si>
  <si>
    <t>Steadfast Gaze – Reduce chance for next channel ability to be disrupted (Mesmerist)</t>
  </si>
  <si>
    <t>A ranged specialist who embraces blindness as a permanent condition rather than a handicap. She self-blinds to unlock more powerful attacks, spreads blind to enemies to set up exploitation, and never truly wastes a shot — every miss becomes a second chance against a random enemy.</t>
  </si>
  <si>
    <t>A holy warrior who maintains a network of ongoing enchantments across the party. Sigils reserve mana but persist indefinitely and transfer freely between allies, the Chaplain generates divinity through blocking rather than spellcasting, and Lingering Sigil ensures no ally loses their protection the instant it's reassigned.</t>
  </si>
  <si>
    <t>A spectral mounted warrior who turns glancing blows into momentum. He rides a ghost steed into intangibility, harvests spirit power from near-misses and blocked hits, and converts every glancing blow against himself or his mount into immediate speed for the next charge.</t>
  </si>
  <si>
    <t>A shadow-dwelling rogue who grows more dangerous the longer she stays hidden. Her Dusk abilities scale with accumulated hidden duration, the Gathering Dusk capstone compounds that value across multiple hidden periods, and her trap and rune toolkit lets her threaten the field without ever emerging from the dark.</t>
  </si>
  <si>
    <t>A corruption-spreading technomancer who chains afflictions across the entire enemy field. Persistent abilities relay damage, possession, and misfortune from enemy to enemy in sequence, detonations amplify curses and malediction, and the Forking Jump capstone turns every chain into a potential branching cascade.</t>
  </si>
  <si>
    <t>A companion-bonded fire mage whose power peaks precisely when her companion dies. She sacrifices it deliberately for damage, draws mana and fire power from its death through the Payback family, and with Entwined in Death her own mortality and her companion's become fully interchangeable triggers.</t>
  </si>
  <si>
    <t>A martial artist who gates elemental fist abilities behind elemental spellcasting. Using a fire spell readies Fire Punch, using a water spell readies Water Punch, and Rotating Fist lets her cycle through either fist sequence without costs or prerequisites — rewarding the player who alternates spell and strike in practiced sequence.</t>
  </si>
  <si>
    <t>A berserking bard who channels fury into healing rather than just destruction. She spreads berserk to allies to amplify their damage, then uses that same berserk state as a catalyst for stronger heals and purges, with Raging Mercy stacking those bonuses when she's berserk and healing a berserk ally simultaneously.</t>
  </si>
  <si>
    <t>Rage Addendum, Pure</t>
  </si>
  <si>
    <t>Stance, Starting Poison</t>
  </si>
  <si>
    <t>Stance, Starting Backbiter</t>
  </si>
  <si>
    <t>Stance, Advanced Poison</t>
  </si>
  <si>
    <t>Starting Chord, Song of Magic</t>
  </si>
  <si>
    <t>Starting Dischord, Song of Blood</t>
  </si>
  <si>
    <t>Divinity Maximum Light Damage Add</t>
  </si>
  <si>
    <t>Rune Preparation, Defense</t>
  </si>
  <si>
    <t>Starting Dischord, Compelling Song</t>
  </si>
  <si>
    <t>Guarded Reaction, Attack and Quicken</t>
  </si>
  <si>
    <t>Guard Advancement, Enchantment</t>
  </si>
  <si>
    <t>Starting Chord, Song of Anger</t>
  </si>
  <si>
    <t>Initial Poison, Damage Weakness</t>
  </si>
  <si>
    <t>Stance, Starting Endurance</t>
  </si>
  <si>
    <t>Expertise Power, Affliction Power</t>
  </si>
  <si>
    <t>Stance, Advanced Endurance</t>
  </si>
  <si>
    <t>Starting Chord, Song of Certainty</t>
  </si>
  <si>
    <t>Rage Addendum, Consuming</t>
  </si>
  <si>
    <t>Stance, Starting Ironmind</t>
  </si>
  <si>
    <t>Stance, Advanced Ironmind</t>
  </si>
  <si>
    <t>Guard Advancement, Shell</t>
  </si>
  <si>
    <t>Starting Chord, Song of Disbelief</t>
  </si>
  <si>
    <t>Starting Dischord, Song of Stupidity</t>
  </si>
  <si>
    <t>Chakra Completion, Counter Guarantee</t>
  </si>
  <si>
    <t>Stance, Starting Challenge</t>
  </si>
  <si>
    <t>Stance, Advanced Challenge</t>
  </si>
  <si>
    <t>Stance, Starting Dirty Fighting</t>
  </si>
  <si>
    <t>Stance, Advanced Dirty Fighting</t>
  </si>
  <si>
    <t>Starting Chord, Piercing Song</t>
  </si>
  <si>
    <t>Starting Dischord, Unlucky Song</t>
  </si>
  <si>
    <t>Ammo Specialization, Dark</t>
  </si>
  <si>
    <t>Guard Advancement, Fortune</t>
  </si>
  <si>
    <t>Rage Addendum, Sacrificial</t>
  </si>
  <si>
    <t>Stance, Starting Executioner</t>
  </si>
  <si>
    <t>Stance, Starting Suicide</t>
  </si>
  <si>
    <t>Stance, Advanced Executioner</t>
  </si>
  <si>
    <t>Starting Chord, Song of Fortune</t>
  </si>
  <si>
    <t>Influence Affliction, Affliction Resistance Weakness</t>
  </si>
  <si>
    <t>Starting Chord, Responsive Song</t>
  </si>
  <si>
    <t>Starting Dischord, Song of Blindness</t>
  </si>
  <si>
    <t>Rage Addendum, Primal</t>
  </si>
  <si>
    <t>Stance, Starting Mana</t>
  </si>
  <si>
    <t>Stance, Starting Runic</t>
  </si>
  <si>
    <t>Stance, Advanced Runic</t>
  </si>
  <si>
    <t>Guard Advancement, Lightning</t>
  </si>
  <si>
    <t>Starting Chord, Healer's Song</t>
  </si>
  <si>
    <t>Starting Dischord, Deteriorating Song</t>
  </si>
  <si>
    <t>Guard Advancement, Counter</t>
  </si>
  <si>
    <t>Stance, Starting Versatility</t>
  </si>
  <si>
    <t>Stance, Advanced Versatility</t>
  </si>
  <si>
    <t>Stance, Starting Companion</t>
  </si>
  <si>
    <t>Stance, Advanced Companion</t>
  </si>
  <si>
    <t>Starting Dischord, Song of Susceptibility</t>
  </si>
  <si>
    <t>Starting Chord, Martial Song</t>
  </si>
  <si>
    <t>Rage Addendum, Contagious</t>
  </si>
  <si>
    <t>Starting Dischord, Stasis Song</t>
  </si>
  <si>
    <t>Stance, Starting Recovery</t>
  </si>
  <si>
    <t>Stance, Advanced Recovery</t>
  </si>
  <si>
    <t>Starting Dischord, Paranoia Song</t>
  </si>
  <si>
    <t>Starting Chord, Song of Speed</t>
  </si>
  <si>
    <t>Rage Addendum, Zeitgeist</t>
  </si>
  <si>
    <t>Stance, Starting Affliction</t>
  </si>
  <si>
    <t>Stance, Advanced Affliction</t>
  </si>
  <si>
    <t>Advancing Shot – Ranged attack that grants extra damage to next melee attack (Ranger)</t>
  </si>
  <si>
    <t>Aimed Slash – Melee attack benefiting from aim (Ranger)</t>
  </si>
  <si>
    <t>Alternating Weapons – Alternating melee and ranged attacks with high accuracy (Ranger)</t>
  </si>
  <si>
    <t>Call Wolf – Summons a wolf companion (Ranger)</t>
  </si>
  <si>
    <t>Expert Arrow Storm – Ranged storm attack that consumes expertise (Ranger)</t>
  </si>
  <si>
    <t>Expert Shot – Ranged attack requiring expertise (Ranger)</t>
  </si>
  <si>
    <t>Far to Near – Multi-modal; each use alternates between a ranged attack that cannot target enemies in the first row and a powerful melee attack against the same target (Ranger)</t>
  </si>
  <si>
    <t>Martial Vow – Prepared melee attack that selects a target on preparation; can only be used against that target (Ranger)</t>
  </si>
  <si>
    <t>Retreating Slash – Melee attack that grants extra damage to next ranged attack (Ranger)</t>
  </si>
  <si>
    <t>Skirmish Shot – Ranged attack with pointblank that enhances defense (Ranger)</t>
  </si>
  <si>
    <t>Skirmish Slash – Melee attack with distance and range that enhances dodge (Ranger)</t>
  </si>
  <si>
    <t>Sword and Bow – Random targeting melee attack followed by random ranged attack. Grants capstone accuracy stacks (Ranger)</t>
  </si>
  <si>
    <t>Alternating Improvement – Follows a melee or ranged attack. If it followed a melee attack, next turn's ranged damage is improved. If it followed a ranged attack, next turn's melee damage is improved (Ranger)</t>
  </si>
  <si>
    <t>Deflection Provocation – Provoke enemies. Gain ability to parry ranged attacks until next turn (Ranger)</t>
  </si>
  <si>
    <t>Following Shot – Ranged attack; follows killing with melee attack (Ranger)</t>
  </si>
  <si>
    <t>Following Slash – Melee attack following ranged miss (Ranger)</t>
  </si>
  <si>
    <t>Quarry – Omega. Target an enemy; next attack versus that target generates expertise (Ranger)</t>
  </si>
  <si>
    <t>Sword Screen – Enhances parry and generates aim; must be used as last action (Ranger)</t>
  </si>
  <si>
    <t>Close In – Enhance allies' melee damage for next turn. Follows ranged attack (Ranger)</t>
  </si>
  <si>
    <t>Distance Stance – Gains expertise when attacking back rows. Increases damage against back rows (Ranger)</t>
  </si>
  <si>
    <t>Fan Out – Enhance allies' ranged damage for next turn. Follows melee attack (Ranger)</t>
  </si>
  <si>
    <t>Melee Aim – Consume aim to enhance melee damage of next attack (Ranger)</t>
  </si>
  <si>
    <t>Near Aim – Generate aim if aimed target is in front row (Ranger)</t>
  </si>
  <si>
    <t>Persistence – Purge any provoke from non-aim targets and ignore any avert or scorn from aim target (Ranger)</t>
  </si>
  <si>
    <t>Taunting Distance – Taunt enemy in back row and lower accuracy (Ranger)</t>
  </si>
  <si>
    <t>Amplification Challenge – Initial Effect: High damage against target. Basic Effect: Gain amplification versus challenge. Challenge Effect: Use amplification against challenge (Shock Trooper)</t>
  </si>
  <si>
    <t>Amplifying Blow – Melee attack with amplification that consumes ammo; also applies amplification to damage adds from ammo. Amplification resets on reload (Shock Trooper)</t>
  </si>
  <si>
    <t>Blade Intensify – Air melee attack with amplification. Drains damage shield (Shock Trooper)</t>
  </si>
  <si>
    <t>Buzzsaw Blow – Melee attack that causes bleed with penetration. Bleed type is based on current ammo (Shock Trooper)</t>
  </si>
  <si>
    <t>Critical Intensify – Melee attack with high critical chance and damage. Drains damage shield (Shock Trooper)</t>
  </si>
  <si>
    <t>Exact Shock Strike – Air elemental melee attack versus challenge (Shock Trooper)</t>
  </si>
  <si>
    <t>Forcefield Assisted Strike – Melee attack with damage enhanced by damage shield on Shock Trooper (Shock Trooper)</t>
  </si>
  <si>
    <t>Intensified Shot – Ranged attack that consumes ammo and damage shield. Additional effect based on current ammo type; see Intensified Shot ammo table under Teknixian (Shock Trooper)</t>
  </si>
  <si>
    <t>Overcharge Forcefield – Doubles value of damage shield then deals damage based on damage shield value; disenchants damage shield (Shock Trooper)</t>
  </si>
  <si>
    <t>Storm Intensify – Random air attacks based on amplification level. Drains damage shield and costs mana (Shock Trooper)</t>
  </si>
  <si>
    <t>Tech Blade – Air melee attack with increased damage based on current air ammo. Requires air ammo (Shock Trooper)</t>
  </si>
  <si>
    <t>Conductive Defense – If Shock Trooper would lose damage shield before her next turn, she deals air damage to all enemies (Shock Trooper)</t>
  </si>
  <si>
    <t>Detonation Imbuement – Grants target a proc that has a chance to apply air damage detonations on attack (Shock Trooper)</t>
  </si>
  <si>
    <t>Disjunction Response – Whenever damage shield is destroyed or disenchanted, Shock Trooper counters the enemy that caused this (Shock Trooper)</t>
  </si>
  <si>
    <t>Forcefield Imbuement – Grants target a proc that increases damage shield on attack (Shock Trooper)</t>
  </si>
  <si>
    <t>Forcefield Taunt – Taunt target enemy and gain damage shield equal to damage of next hit received, lasting for a standard duration (Shock Trooper)</t>
  </si>
  <si>
    <t>Retaliate Intensify – Grants air retaliation to Shock Trooper with amplification. Drains damage shield (Shock Trooper)</t>
  </si>
  <si>
    <t>Stun Intensify – Stuns all enemies based on amplification. Drains damage shield (Shock Trooper)</t>
  </si>
  <si>
    <t>Barrier Prep – Gain barrier against next attack (Shock Trooper)</t>
  </si>
  <si>
    <t>Forcefield Invigoration – Gain damage shield at the beginning of next turn based on air damage taken before next turn (Shock Trooper)</t>
  </si>
  <si>
    <t>Gale Intensify – Delay all enemies. Drain damage shield (Shock Trooper)</t>
  </si>
  <si>
    <t>Greater Intensify – Next Intensify ability drains more damage shield for a greater effect (Shock Trooper)</t>
  </si>
  <si>
    <t>Provoke the Storms – Provoke all enemies; deal air damage to challenge when next damaged (Shock Trooper)</t>
  </si>
  <si>
    <t>Reactive Forcefield – Gain damage shield that is lost after next time damaged (Shock Trooper)</t>
  </si>
  <si>
    <t>Repulsive Forcefield – Stun and delay all enemies that attack before next turn. Requires damage shield (Shock Trooper)</t>
  </si>
  <si>
    <t>Alignment Calling – Temporary companion based on alignment (Summoner)</t>
  </si>
  <si>
    <t>Binding Trap – Next enemy to attack takes damage and is delayed and incapacitated (Summoner)</t>
  </si>
  <si>
    <t>Carbuncle Call – Summons a carbuncle companion (Summoner)</t>
  </si>
  <si>
    <t>Cyclops Calling – Earth magic attack versus all enemies that cannot be countered and benefits from companion passives. Requires no companion present (Summoner)</t>
  </si>
  <si>
    <t>Dark Flock Rune – Element rune; magic dark damage and blind versus all (Summoner)</t>
  </si>
  <si>
    <t>Dragon Calling – Fire magic attack versus all enemies that cannot be countered and benefits from companion passives. Requires no companion present (Summoner)</t>
  </si>
  <si>
    <t>Mass Calling – Prepared; costs mana. Summons a temporary companion for each ally with an empty companion slot; all attack immediately then expire at end of turn (Summoner)</t>
  </si>
  <si>
    <t>Phoenix Calling – Light magic attack versus all enemies that cannot be countered and benefits from companion passives; also heals team. Requires no companion present (Summoner)</t>
  </si>
  <si>
    <t>Rune Calling – Temporary companion based on current power and damage runes (Summoner)</t>
  </si>
  <si>
    <t>Rune Summons – Consumes one primed rune of each type (power, elemental, defense); summons a companion based on the combination (Summoner)</t>
  </si>
  <si>
    <t>Summoned Doom – Untyped countdown that generates Thanatos on end (Summoner)</t>
  </si>
  <si>
    <t>Treant Calling – Earth magic attack versus all enemies that cannot be countered and benefits from companion passives; also slows and delays all enemies. Requires no companion present (Summoner)</t>
  </si>
  <si>
    <t>Tupilaq Minion – Summons a tupilaq companion. Tupilaqs gain greater effects from runes and procs (Summoner)</t>
  </si>
  <si>
    <t>Acid Evolution – Companion gains additional earth damage with attacks; reserves mana (Summoner)</t>
  </si>
  <si>
    <t>Eros Sigil – Next enemy to attack Summoner causes Eros gain and mana gain (Summoner)</t>
  </si>
  <si>
    <t>Flanking Break – Companion attack against flanked enemy (Summoner)</t>
  </si>
  <si>
    <t>Restorative Chain Rune – Heals master of any targeted companion whenever that companion attacks (Summoner)</t>
  </si>
  <si>
    <t>Summoning Rune – Enchant rune that reduces mana cost and improves cast speed of summons (Summoner)</t>
  </si>
  <si>
    <t>Thanatos Sigil – Next enemy to attack Summoner causes Thanatos gain and quicken cast (Summoner)</t>
  </si>
  <si>
    <t>Towering Inferno Rune – Defense rune that causes fire damage to all enemies when hit (Summoner)</t>
  </si>
  <si>
    <t>Alignment Binding – Moves alignment towards balanced to reduce cost of next summon (Summoner)</t>
  </si>
  <si>
    <t>Lingering Portal – Follow summon with damage based on summon (Summoner)</t>
  </si>
  <si>
    <t>Reaction Endowment – Companion counters any attack made against it or Summoner before its first turn (Summoner)</t>
  </si>
  <si>
    <t>Rune Bestowal – Transfer runes from self to companion (Summoner)</t>
  </si>
  <si>
    <t>Summoning Replacement – Greatly enhance summoning speed. Requires summon present (Summoner)</t>
  </si>
  <si>
    <t>Stun Exploitation - The Thug uses multiple abilities that stun her enemies and multiple abilities that take advantage of that same stunned condition.</t>
  </si>
  <si>
    <t>Armor Bash – Melee attack with clobbering that lowers target defense (Thug)</t>
  </si>
  <si>
    <t>Berserk Backstab – Melee attack versus flanked enemy. Requires berserk (Thug)</t>
  </si>
  <si>
    <t>Clobbering Advantage – Melee attack that consumes all advantage to deal increased clobber (Thug)</t>
  </si>
  <si>
    <t>Clobbering Health – Clobbering melee attack that requires full health (Thug)</t>
  </si>
  <si>
    <t>Critical Clobber – Melee attack with high clobber value on critical (Thug)</t>
  </si>
  <si>
    <t>Disruptive Smash – Melee attack that disrupts stunned target (Thug)</t>
  </si>
  <si>
    <t>Dogpile – Melee attack against flanked enemy. Deals additional damage based on ally timers then delays those allies (Thug)</t>
  </si>
  <si>
    <t>Gang Rush – Melee attack against flanked enemy with attack from chosen allied unit (Thug)</t>
  </si>
  <si>
    <t>Necksnapper – Melee attack against stunned target consuming advantage with massive damage (Thug)</t>
  </si>
  <si>
    <t>Stun Clobberer – Melee attack against stunned target that deals clobbering damage (Thug)</t>
  </si>
  <si>
    <t>Stunning Advantage – Melee attack against stunned that generates advantage (Thug)</t>
  </si>
  <si>
    <t>Stunning Dispute – Attack, stun target and self, omega (Thug)</t>
  </si>
  <si>
    <t>Stunning Thrashing – Melee attack that stuns target based on rage (Thug)</t>
  </si>
  <si>
    <t>Unbalancing Smash – Melee attack that flanks enemy on critical (Thug)</t>
  </si>
  <si>
    <t>Berserk Blindside – Melee attack against stunned target. Requires berserk (Thug)</t>
  </si>
  <si>
    <t>Blindside Jab – Melee attack with delay against flanked target (Thug)</t>
  </si>
  <si>
    <t>Push Past Exhaustion – Lower tired value. Requires rage (Thug)</t>
  </si>
  <si>
    <t>Push Past Pain – Purge damage afflictions. Requires rage (Thug)</t>
  </si>
  <si>
    <t>Tiring Poison – Afflict target enemy with poison that causes tired (Thug)</t>
  </si>
  <si>
    <t>Endure Stuns – Chance to ignore stuns until next turn. Requires enduring (Thug)</t>
  </si>
  <si>
    <t>Exhausting Advantage – Become tired to generate advantage (Thug)</t>
  </si>
  <si>
    <t>Exhausting Strength – Become tired to enhance damage (Thug)</t>
  </si>
  <si>
    <t>Flanking Shift – Cause flanking to stunned target (Thug)</t>
  </si>
  <si>
    <t>Gang Up – If there are more heroes including companions than enemies, flank all enemies for one turn (Thug)</t>
  </si>
  <si>
    <t>Stunning Rage – Generate rage for each stunned enemy (Thug)</t>
  </si>
  <si>
    <t>Every cult has new members, and not all of them arrive knowing exactly what they have joined. The Cultist represents the earliest stage of demon lord service — drawn in by promises of power, belonging, or escape from circumstances that felt impossible to endure otherwise. Some discover the truth of their patron and embrace it. Some, like Kayla Edgars, discover it and find themselves unable to continue. The demon lords are patient with new recruits. They have learned that clarity about the arrangement tends to come later, when leaving is considerably more difficult.</t>
  </si>
  <si>
    <t>Pazazu's servants carry the wind with them, a cold and howling presence that makes their allegiance difficult to mistake for anything benign. Warlocks are fully aware of what they have chosen and have chosen it deliberately, finding in Pazazu's domain a power that suits their particular temperament. The masculine associations the title carries in common usage are a misunderstanding the tradition itself does not share — Warlocks are defined by their compact with Pazazu, not by anything as incidental as gender.</t>
  </si>
  <si>
    <t>Earth magic in service of a demon lord does not produce growth. The Dustbringer's tradition is associated with disintegration and a specific, creeping corruption that resists every attempt at purging — afflictions that settle into their targets and simply remain, indifferent to remedy. The earth theme here is entropy rather than foundation, the slow reduction of everything solid into something that blows away. Dustbringers tend to be patient practitioners. Their work rewards patience.</t>
  </si>
  <si>
    <t>Mephisto and Moloch both claim fire, and the Effigist serves whichever of the two has claimed them, channeling infernal flame through effigy work that targets the representation of a person as much as the person themselves. The tradition has obvious dramatic power — burning an effigy carries cultural weight across most societies — and Effigists exploit that weight deliberately, understanding that fear of the symbolic act often precedes and amplifies the actual damage.</t>
  </si>
  <si>
    <t>Nobody becomes a Hedgemage through ambition. They arrive at it through alienation — living on the outskirts of villages that want their folk cures but not their company, offering what help they can in exchange for an acceptance that never quite materializes. The power they access through their demon lord connection is real, even if they don't fully understand its source, and it serves genuine community purposes right up until the community disrespects them one time too many. The transformation from tolerated healer to vengeful practitioner rarely happens all at once. It accumulates.</t>
  </si>
  <si>
    <t>Ipos leaves his mark in frost, and the Crone tradition carries that cold deep into its Russian-inflected folk practice — winter magic, ice and preservation, the specific cruelty of a cold that does not kill cleanly but preserves its victims in suffering. Crones exist at the intersection of old folk tradition and infernal service, their practice dressed in the clothing of grandmother wisdom while drawing on something considerably less benign. The aesthetic of the kindly old woman in the woods has always been ambivalent in the places where Crone tradition is strongest. It is more ambivalent now.</t>
  </si>
  <si>
    <t>Where the Crone operates alone in her winter isolation, Hags gather. Three is traditional, though the number is flexible, and what they share is less a specific demon lord patron than a collective practice of malevolence — the weaving of fate, the cursing of the presumptuous, the specific satisfaction of power exercised without apology. They are among the most self-aware practitioners in the Witch tradition, under no illusions about what they serve or why, and find the self-deception of newer Cultists either amusing or contemptible depending on their mood.</t>
  </si>
  <si>
    <t>The Mambo tradition sits close enough to Reaper spirit practice that outsiders frequently confuse the two, but the distinction matters to practitioners on both sides. Where Reapers approach spirits with something approaching respect, the Mambo's fetish bag work operates in service of demon lord power rather than the spirit hierarchy, using similar vocabulary for fundamentally different ends. Mambos exist most commonly in Valis and the Abyssal Lands, where the cultural proximity to genuine spirit worship provides both cover and occasional uncomfortable confrontation with Reapers who notice the difference.</t>
  </si>
  <si>
    <t>The Bokor's zombies are not spirit-inhabited bodies and they are not the honored dead. They are enslaved — sometimes corpses, sometimes people who are technically still alive, rendered mindless and compliant through demon lord granted power that the Bokor deploys with complete indifference to the distinction. The Bokor does not care what their servants were before. They care only that they serve now. In the Abyssal Lands, where the war left bodies and broken people in abundance, the Bokor tradition has found more raw material than it has ever had before.</t>
  </si>
  <si>
    <t>Every demon lord needs representatives in the mortal realm, and the Malefax has decided that representative should be them. Through forged covenants and accumulated power, the Malefax negotiates directly with demon lords for primacy among their cults — the right to speak with their patron's authority, to rule the networks of servants below them, to be the face of infernal power in the world. It is an arrangement that feels like elevation and functions like a leash. The demon lords have made these covenants before. They know exactly how much rope to extend and exactly when to pull it taut.</t>
  </si>
  <si>
    <t>The generalist path through Wizard tradition, the Elementalist spreads their study across multiple elements without committing to the deep specialization their more focused peers pursue. This is sometimes a deliberate philosophical choice and sometimes simply an inability to choose, and the tradition does not particularly distinguish between these motivations. What it produces is breadth — practitioners who can adapt to whatever a situation requires, at the cost of the concentrated power that specialization provides. In a world as unpredictable as the post-war Abyssal Lands, breadth has genuine value.</t>
  </si>
  <si>
    <t>Dark magic applied to life and death does not require demonic service, and the Necromancer tradition has always maintained that animating the dead is a neutral act rather than an evil one. Society has largely accepted this position, partly because Necromancers demonstrably don't serve demon lords and partly because after a war that produced as many dead as the last one, pragmatism about corpses has become more widespread. The only reliable source of offense is personal — the people who knew the skeleton companions in life, for whom the neutrality of the act is considerably harder to maintain.</t>
  </si>
  <si>
    <t>Water magic attracts practitioners with a particular temperament — patient, adaptive, interested in flow and pressure rather than direct confrontation. Hydromancer traditions exist across all three Concord nations but flourish especially in Valis, where the element is immediately and constantly present and its properties are understood practically before they are understood magically. Valisian Hydromancers tend to have a sailor's relationship with water — respectful, unsentimental, aware of exactly how dangerous it can be.</t>
  </si>
  <si>
    <t>Earth magic is the slowest and most enduring of the elemental disciplines, and Geomancers reflect that in their practice — methodical, heavily defensive, concerned with permanence in a way that more volatile elemental traditions find excessive. They are disproportionately common in the Trader States, where the guild system's appreciation for reliable infrastructure finds a natural resonance with magic that builds and holds rather than burns and moves.</t>
  </si>
  <si>
    <t>Air magic is the most difficult elemental discipline to visualize and the most difficult to defend against, operating in the space between things rather than through direct force. Aeromancers tend toward an intellectual detachment that other elemental practitioners sometimes find frustrating — they are interested in the movement of things, in the spaces and pressures that govern how everything else behaves, which produces a distinctive combat style and a distinctive conversational style equally.</t>
  </si>
  <si>
    <t>Fire finds practitioners in every nation and social context, partly because it requires less patience than earth or water and partly because its effects are immediately visible and dramatic in ways that attract a certain temperament. Pyromancer schools exist everywhere, producing the largest volume of Wizard graduates of any elemental specialty and consequently the widest range of quality. The Abyssal war found uses for Pyromancers on both sides, and their postwar reputation is complicated by how enthusiastically many of them participated.</t>
  </si>
  <si>
    <t>The Arcanist's central conviction is that shaping raw magical energy into an element loses something essential in the process — that the purest and most powerful form of magic is arcana before it becomes anything specific. Where every other Wizard tradition treats elemental attunement as the goal, the Arcanist treats it as a compromise. This position is not popular in schools built around elemental curricula, and most Arcanists are either self-taught or trained by masters who found institutional magic too limiting. Mary Stanfield's wealthy, free-ranging education gave her exposure to this tradition among others, and its philosophical independence probably resonates with someone who has always had the resources to chart her own course.</t>
  </si>
  <si>
    <t>Light magic is not moral magic, despite what its name implies and what practitioners in Dynasia's religiously inflected schools sometimes suggest. The Solomancer illuminates — literally and metaphorically, piercing defenses, exposing what is hidden, bringing things into clarity that preferred to remain obscure. In a world thick with cult activity and political deception, these are useful abilities that make Solomancers simultaneously valuable and unwelcome depending on whose secrets are being illuminated.</t>
  </si>
  <si>
    <t>While most Wizards are concerned with what magic they can create, the Incanter is equally concerned with what magic they can stop. Channeling and counterspell work define the tradition — a deep familiarity with how other practitioners' magic operates, developed specifically to interrupt it. Incanters can recognize magical effects as they form and unmake them before they land, a defensive capability that makes them uniquely frustrating opponents for every other magic-using tradition. They are not popular at schools where the curriculum assumes magic is primarily something you do to others.</t>
  </si>
  <si>
    <t>The pinnacle of Wizard practice belongs to those who have passed through elemental specialization and out the other side into genuine mastery of the full spectrum. Where the Elementalist spreads study without depth, the Thaumaturge has achieved depth in every element and learned to combine them in ways that individual specialists cannot approach. The most difficult magic of every element becomes available at this level — not through raw power but through comprehensive understanding, the accumulated wisdom of a practitioner who has refused to stop learning. Mary Stanfield, with her private tutors and elite schooling and the financial freedom to pursue knowledge wherever it leads, is perhaps better positioned than most to eventually walk this path.</t>
  </si>
  <si>
    <t>Bear Cub – Summons a bear companion that gains increased damage and defense as it takes damage. (Beastmaster)</t>
  </si>
  <si>
    <t>Berserk Command – The Beastmaster and her companion attack the same target simultaneously. Requires Berserk. (Beastmaster)</t>
  </si>
  <si>
    <t>Bestial Transformation – Requires maximum Thanatos and a companion. Sacrifices the companion to enhance the Beastmaster based on the companion's stats. On use, makes an attack using the companion's attack with the Beastmaster's new stats. (Beastmaster)</t>
  </si>
  <si>
    <t>Blood of Thanatos – Melee attack with backbiting, enhanced by Thanatos scale position. (Beastmaster)</t>
  </si>
  <si>
    <t>Call Onslaught – Melee attack against a single target with damage based on the combined power of all present companions. Costs mana. (Beastmaster)</t>
  </si>
  <si>
    <t>Call Stampede – Melee attack against all enemies with damage based on the combined power of all present companions. Costs mana. (Beastmaster)</t>
  </si>
  <si>
    <t>Charge in Unison – Melee attack against the target from the Beastmaster and each other mounted unit. (Beastmaster)</t>
  </si>
  <si>
    <t>Companion Charge – Melee attack versus a column with a damage bonus from the companion. Requires mounted. (Beastmaster)</t>
  </si>
  <si>
    <t>Send Forth the Hound – The companion attacks the target, and the Beastmaster taunts that target. (Beastmaster)</t>
  </si>
  <si>
    <t>Summon Riding Boar – Summons a boar mount. (Beastmaster)</t>
  </si>
  <si>
    <t>Thanatos Mania – Melee attack enhanced by Thanatos scale position that inflicts Berserk on the Beastmaster. (Beastmaster)</t>
  </si>
  <si>
    <t>Pack Commander — The Beastmaster coordinates a pack of companions alongside her own combat presence, with Anguish and Thanatos fueling the aggression of both herself and her beasts. Companion count and strength directly enhance several of her abilities.</t>
  </si>
  <si>
    <t>Animal Friend – Heals the companion and enhances its defense based on the total number of companions present. (Beastmaster)</t>
  </si>
  <si>
    <t>Bestial Intimidation – The companion taunts a target enemy and delays it. (Beastmaster)</t>
  </si>
  <si>
    <t>Brutal Evolution – The companion's attacks gain backbiting. (Beastmaster)</t>
  </si>
  <si>
    <t>Demands of Anguish – Quickens and enhances the damage of the companion based on current Anguish. (Beastmaster)</t>
  </si>
  <si>
    <t>Rabid Beast – Possesses the companion to make an attack with enhanced damage and a chance to wound. Resets the companion's timer to 0. (Beastmaster)</t>
  </si>
  <si>
    <t>Rising Temper – Enhances companion damage. Amplified. (Beastmaster)</t>
  </si>
  <si>
    <t>Shared Wrath – The companion gains the benefits of the Beastmaster's active Wrath form. Anguish drains faster while active. Toggled. (Beastmaster)</t>
  </si>
  <si>
    <t>Add to the Pack – Reduces the cast time and mana cost of the next summon based on the number of companions currently present. (Beastmaster)</t>
  </si>
  <si>
    <t>Command Wrath – The Beastmaster enhances her companion while in this Wrath form. When this Wrath ends, the companion dies. (Beastmaster)</t>
  </si>
  <si>
    <t>Immediate Assault – The next companion summoned by the target makes a free attack on arrival. (Beastmaster)</t>
  </si>
  <si>
    <t>Kind Urging – Spend Eros to quicken the companion. (Beastmaster)</t>
  </si>
  <si>
    <t>Mount Anything – Treat the Beastmaster as mounted until end of turn. Requires a companion. (Beastmaster)</t>
  </si>
  <si>
    <t>Spur to Battle – Quickens the companion but deals it damage. (Beastmaster)</t>
  </si>
  <si>
    <t>Spur to War – Quickens all companions but deals them damage. (Beastmaster)</t>
  </si>
  <si>
    <t>Vulnerability Exploitation — The Blackthorn identifies and amplifies elemental vulnerabilities in enemies, then detonates them with precision ranged attacks.</t>
  </si>
  <si>
    <t>Arrow Trap – Trap that triggers on the next enemy ranged attack. Causes three ranged pinpoint attacks. (Blackthorn)</t>
  </si>
  <si>
    <t>Earth Seeker – Ranged earth attack that causes earth bleed. Requires earth vulnerability. Causes prone on critical. (Blackthorn)</t>
  </si>
  <si>
    <t>Flame Seeker – Ranged fire attack that causes wound. Requires fire vulnerability. Deals fire damage to all enemies on critical. (Blackthorn)</t>
  </si>
  <si>
    <t>Frost Seeker – Ranged water attack that delays the target. Requires water vulnerability. Incapacitates the target on critical. (Blackthorn)</t>
  </si>
  <si>
    <t>Heart Seeker – Ranged attack dealing extra elemental damage based on the target's current vulnerability value. Requires any elemental vulnerability. (Blackthorn)</t>
  </si>
  <si>
    <t>Lightning Seeker – Ranged air attack that quickens the Blackthorn. Requires air vulnerability. Attacks three random enemies on critical. (Blackthorn)</t>
  </si>
  <si>
    <t>Manabane Blast – Delays and damages the mana of all enemies. (Blackthorn)</t>
  </si>
  <si>
    <t>Manaburn Shot – Ranged attack with mana burn, enhanced by current aim. (Blackthorn)</t>
  </si>
  <si>
    <t>Pinpoint Trap – Creates a ranged trap that deals pinpoint damage when the enemy with the lowest health makes an attack. (Blackthorn)</t>
  </si>
  <si>
    <t>Resistance Snipe – Ranged attack that causes elemental resistance weakness on critical. (Blackthorn)</t>
  </si>
  <si>
    <t>Shadow Vulnerability – Ranged attack that converts dark vulnerability to light vulnerability or light vulnerability to dark vulnerability. Requires one of the two vulnerabilities to be present. (Blackthorn)</t>
  </si>
  <si>
    <t>Vulnerability Vow – Prepared air ranged attack that selects its target on preparation. Afflicts the target with air vulnerability on preparation. (Blackthorn)</t>
  </si>
  <si>
    <t>Winged Arrow Rune – Elemental rune. Deals distant air damage to a single target. (Blackthorn)</t>
  </si>
  <si>
    <t>Elemental Screen – Grants the Blackthorn a random elemental shielded and generates aim. Must be used as the last action of the turn. (Blackthorn)</t>
  </si>
  <si>
    <t>Lightning Aim – Consumes aim to grant the Blackthorn an air damage add to the next attack. (Blackthorn)</t>
  </si>
  <si>
    <t>Seeker Arrow – Afflicts the target with a random elemental vulnerability. Consumes aim. (Blackthorn)</t>
  </si>
  <si>
    <t>Seeker Rune – Affliction rune. Afflicts the target with a random elemental vulnerability. (Blackthorn)</t>
  </si>
  <si>
    <t>Vulnerability Interception – Prepared ranged air attack that activates when an enemy gains any elemental vulnerability. (Blackthorn)</t>
  </si>
  <si>
    <t>Vulnerability Trap – The next enemy to use an elemental ability gains vulnerability to that element. (Blackthorn)</t>
  </si>
  <si>
    <t>Empower Vulnerability – Increases the value of a vulnerability and refreshes its duration. (Blackthorn)</t>
  </si>
  <si>
    <t>Floating Leaf Rune – Damage rune. Adds air damage to the attacks of the target. (Blackthorn)</t>
  </si>
  <si>
    <t>Seize on Vulnerability – Prepared elemental damage attack against an enemy suffering from vulnerability. Alpha. (Blackthorn)</t>
  </si>
  <si>
    <t>Vulnerability Transfer – Transfers an elemental vulnerability from the Blackthorn to the target enemy. (Blackthorn)</t>
  </si>
  <si>
    <t>Watch for Vulnerability – Quickens the Blackthorn each time a vulnerable enemy is attacked before the Blackthorn's next turn. (Blackthorn)</t>
  </si>
  <si>
    <t>Cover Vulnerability – Spots an enemy suffering from vulnerability to raise the related elemental resistance. (Blackthorn)</t>
  </si>
  <si>
    <t>Blood Infusion — The Blood Blade converts life drained this turn into enhanced versions of her abilities. Blood Infusion abilities scale their effect or reduce their cost based on the total life drained since the Blood Blade's last turn.</t>
  </si>
  <si>
    <t>Blood Challenge – Initial Effect: Pain link against target. Basic Effect: Backbiting attack. Challenge Effect: Increased backbiting attack. (Blood Blade)</t>
  </si>
  <si>
    <t>Blood Feast – Melee attack with life drain. Deals enhanced damage based on the amount of life drained. (Blood Blade)</t>
  </si>
  <si>
    <t>Blood Ripper – Melee attack that deals extra damage based on the number of bleeds on the target. (Blood Blade)</t>
  </si>
  <si>
    <t>Bloodfire Blow – Melee attack with backbiting. Deals area damage based on the backbiting damage dealt. (Blood Blade)</t>
  </si>
  <si>
    <t>Bloodlust Carnage – Melee attack against the challenge with bloodlust. (Blood Blade)</t>
  </si>
  <si>
    <t>Bloodreap Strike – Melee attack that causes untyped bleed with reaping. (Blood Blade)</t>
  </si>
  <si>
    <t>Bloodspikes – Melee attack and bleed versus the front row. (Blood Blade)</t>
  </si>
  <si>
    <t>Call Blood – Deals heartstrike damage to a single bleeding enemy. (Blood Blade)</t>
  </si>
  <si>
    <t>Decimation Drain – Melee attack with decimation and life drain. (Blood Blade)</t>
  </si>
  <si>
    <t>Spirit Blood – Melee attack that causes bleeding based on Spirit Orbs held. Consumes Spirit Power. (Blood Blade)</t>
  </si>
  <si>
    <t>Vampiric Strike – Melee attack with life drain. (Blood Blade)</t>
  </si>
  <si>
    <t>Blood Infusion Hit – Attacks the challenge with a mana cost reduced by life drained this turn. (Blood Blade)</t>
  </si>
  <si>
    <t>Blood Infusion Purge – Purges the Blood Blade with a mana cost reduced by life drained this turn. (Blood Blade)</t>
  </si>
  <si>
    <t>Blood Infusion Spirit – Gains Spirit Power based on life drained this turn. Gains an extra Spirit Orb if the life drain killed. (Blood Blade)</t>
  </si>
  <si>
    <t>Bloody Armor – Enhances defense with backbiting. (Blood Blade)</t>
  </si>
  <si>
    <t>Bloody Weapon – Enhances damage with backbiting. (Blood Blade)</t>
  </si>
  <si>
    <t>Bloody Imbuement – Grants the target an untyped bleed proc. (Blood Blade)</t>
  </si>
  <si>
    <t>Vampiric Heal – Heals an ally based on life drained this turn. (Blood Blade)</t>
  </si>
  <si>
    <t>Vampiric Spirit – While active, attacks gain life drain. Consumes Spirit Power over time. (Blood Blade)</t>
  </si>
  <si>
    <t>Blood Infusion Cull – Culls an enemy with a mana cost reduced by life drained this turn. (Blood Blade)</t>
  </si>
  <si>
    <t>Infusion of Defense – Enhances defense based on life drained this turn. (Blood Blade)</t>
  </si>
  <si>
    <t>Infusion of Mana – Gains mana based on life drained this turn. (Blood Blade)</t>
  </si>
  <si>
    <t>Infusion of Regeneration – Gains regeneration based on life drained this turn. (Blood Blade)</t>
  </si>
  <si>
    <t>Infusion of Strength – Enhances damage based on life drained this turn. (Blood Blade)</t>
  </si>
  <si>
    <t>Share Blood – Follows damage dealt to an enemy by spreading all bleeds currently on the Blood Blade to that target. (Blood Blade)</t>
  </si>
  <si>
    <t>Lucky and Blessed - Attacks from the Bravo often either have the blessed modifier or require the lucky status, giving them higher chance to hit and higher average damage.</t>
  </si>
  <si>
    <t>Aggressive Refrain – Possesses allied audience members to attack random enemies. (Bravo)</t>
  </si>
  <si>
    <t>Blessed Blow – Melee attack with blessed accuracy. Grants lucky on critical. (Bravo)</t>
  </si>
  <si>
    <t>Blessed Misfortune – Blessed melee attack against an enemy with unlucky. (Bravo)</t>
  </si>
  <si>
    <t>Compelling Note – Melee attack that adds the target to the audience and compels them. (Bravo)</t>
  </si>
  <si>
    <t>Condemned Blow – Melee attack with blessed accuracy that afflicts the target with unlucky on critical. (Bravo)</t>
  </si>
  <si>
    <t>Enchanted Blow – Melee attack that deals increased damage for each enchantment on the Bravo. (Bravo)</t>
  </si>
  <si>
    <t>Endangered Luck – Melee attack with blessed. Requires endangered. (Bravo)</t>
  </si>
  <si>
    <t>Lucky Kill – Melee attack with culling. Requires lucky. (Bravo)</t>
  </si>
  <si>
    <t>Self-made Fortune – Melee attack that consumes expertise for blessed damage and accuracy. (Bravo)</t>
  </si>
  <si>
    <t>Spent Glory – Melee attack that sacrifices a random enchantment on the Bravo for increased damage. (Bravo)</t>
  </si>
  <si>
    <t>Stripped Blow – Melee attack that disenchants the target first to deal additional damage. (Bravo)</t>
  </si>
  <si>
    <t>Expert Enchanting – Enhances the enchant power of the target, increased by expertise. (Bravo)</t>
  </si>
  <si>
    <t>Expert Luck – Grants lucky to the Bravo. Requires expertise. (Bravo)</t>
  </si>
  <si>
    <t>Final Fortune – Lose lucky to make a melee attack with blessed attack and damage. (Bravo)</t>
  </si>
  <si>
    <t>Forsaken Song – Reduces the purge chance of enemy audience members and causes enchantments on them to have a chance to fail. (Bravo)</t>
  </si>
  <si>
    <t>Motivate with Kindness – Heals an ally and enhances their damage based on the amount healed. (Bravo)</t>
  </si>
  <si>
    <t>Security Song – Enhances the block, parry, and dodge of audience members. (Bravo)</t>
  </si>
  <si>
    <t>Song to Self – Heals the Bravo and adds her to the audience. (Bravo)</t>
  </si>
  <si>
    <t>Enhancement Stance – Generates expertise at the beginning of every turn while enchanted. Enchantments used by and placed on the Bravo are more difficult to remove. Stance. (Bravo)</t>
  </si>
  <si>
    <t>Enchantment Armaments – Prepared reaction. When the Bravo would take damage, sacrifice enchantments to reduce the damage taken. (Bravo)</t>
  </si>
  <si>
    <t>Ideal Enchantment – If the Bravo is currently unenchanted, the next enchantment she gains has double duration. (Bravo)</t>
  </si>
  <si>
    <t>Last Defense – Enhances parry chance. Requires endangered. (Bravo)</t>
  </si>
  <si>
    <t>Naked Fury – Disenchants the Bravo of all enchantments to increase melee damage until end of turn, based on the number of enchantments removed. (Bravo)</t>
  </si>
  <si>
    <t>Sacrifice Luck – Lose lucky to gain enduring. (Bravo)</t>
  </si>
  <si>
    <t>Shared Bravado – Shares an enchantment currently on the Bravo with a target ally. (Bravo)</t>
  </si>
  <si>
    <t>Consistent Growth — Consistency increases by a small amount at the start of each of the Avenger's turns.</t>
  </si>
  <si>
    <t>Always Juggling — The Juggler begins battle already juggling. The level of this skill determines the starting juggle count.</t>
  </si>
  <si>
    <t>Wide Splash — Splash abilities affect more enemies and have a greater effect.</t>
  </si>
  <si>
    <t>Spell to Skill — The Magus gains stacks that improve her damage each time she switches between magic and melee attacks. The amount of stacks that can be gained is based on this skill level, and the stacks are lost when the Magus uses either two melee or two magic abilities consecutively.</t>
  </si>
  <si>
    <t>Becoming Shadow — Whenever the Silhouette gains hidden, he has a chance to gain intangible as well.</t>
  </si>
  <si>
    <t>Manavore — Draining mana also heals the Spelleater.</t>
  </si>
  <si>
    <t>Drive Counters — While the Sybarite has a Drive ability active, she has greatly increased counter chance.</t>
  </si>
  <si>
    <t>Sustaining Proc — Meta-proc. Can be attached to abilities used during the Warder's turn. When it activates, wards and other sustained abilities are sustained for free.</t>
  </si>
  <si>
    <t>Unbroken Current — Whenever a channeled ability is disrupted, the Channeler generates mana based on how long it was channeled. This applies even to channeled abilities that already have their own disrupt effect.</t>
  </si>
  <si>
    <t>Devil's Due — Damage dealt by the Diabolist is converted to corruption based on her own corruption level.</t>
  </si>
  <si>
    <t>Wheel of Fortune — The Fortune Teller has a chance to change enchantments on enemies into related afflictions and afflictions on allies into related enchantments.</t>
  </si>
  <si>
    <t>Blink State — The Nomad has increased spell dodge while intangible.</t>
  </si>
  <si>
    <t>Flanking Stallion — Melee attacks made while mounted have a chance to flank the target before the attack takes place.</t>
  </si>
  <si>
    <t>Chain Trigger — Whenever a hex triggers, there's a chance it triggers an additional hex on the same target.</t>
  </si>
  <si>
    <t>Communal Pain — Whenever the Scourge takes damage from his own abilities, all allies gain a small amount of the same benefit that ability granted.</t>
  </si>
  <si>
    <t>Returned Threat — Whenever the Warblade is attacked while provoking, he has a chance to taunt the attacker.</t>
  </si>
  <si>
    <t>Past the Breaking Point — While exhausted, the Brawler is immune to being stunned, disarmed, incapacitated, or knocked prone.</t>
  </si>
  <si>
    <t>Card Up the Sleeve — Whenever the Cartomancer uses a card trap ability, she causes an immediate draw against a random enemy. The number of draws scales with skill level.</t>
  </si>
  <si>
    <t>Overflowing Tempo — Whenever the Conduit begins a channeled ability, she quickens all allies.</t>
  </si>
  <si>
    <t>Reign of Fear — While the Frightmaster is present, frightened enemies have an increased base chance to cower instead of acting (base 85% instead of the standard 75%), scaling with skill level.</t>
  </si>
  <si>
    <t>Final Justice — When the Justiciar is endangered, his justice value is increased, with the amount scaling based on skill level.</t>
  </si>
  <si>
    <t>Vulture's Instinct — Whenever an ally is disenchanted, the Outlaw has an increased chance to critically hit with her next attack.</t>
  </si>
  <si>
    <t>Relentless Pursuit — Whenever the Shadow's Following ability targets the same enemy as the previous turn's Following ability, critical chance increases. This increase stacks the longer the same target is followed.</t>
  </si>
  <si>
    <t>Sacred Cycle — Whenever the Theurge uses a healing ability, her next magic attack deals more damage. Whenever she uses a magic attack, her next healing ability heals more.</t>
  </si>
  <si>
    <t>A shapeshifting performer who copies whatever the battlefield produces. Her Mimic family reads field-wide actions from any unit and reproduces them instantly, Imitation Strike uses stolen enchantments to redirect enemy attacks onto the wrong target, and Enchanted Theft turns every charmed enemy's aggression into a personal wardrobe of stolen power.</t>
  </si>
  <si>
    <t>A lone predator who hunts from between the physical and spectral worlds. He chains intangibility into hidden states and back again, exploits both conditions for devastating critical-focused attacks, and carries a spirit power economy that funds his most powerful strikes — including Strike Dead, the ultimate commitment to the kill.</t>
  </si>
  <si>
    <t>A nature healer who prepares extensively before acting. The Poultice family covers nearly every support need in prepared form, vines and earth bleed handle battlefield control, and Natural Resilience turns every preparation window into a period of enhanced defensive fortitude — rewarding patience with survivability.</t>
  </si>
  <si>
    <t>A berserk spellcaster who turns fury into firepower. She spreads berserk to enemies to make them attack her, refunds the cost of her most dangerous spells when berserk, and converts her anguish into piercing damage that cuts through whatever defenses remain standing after the fire.</t>
  </si>
  <si>
    <t>A dual-wielding affliction specialist who punishes maledicted enemies from every angle. The Off-hand family turns every melee hit into a secondary effect, the expertise thread fuels both offense and affliction power, and Double Trigger makes landing both hits of a dual-wield strike the trigger for detonating every hex already sitting on the target.</t>
  </si>
  <si>
    <t>A celestial tactician who maintains a constellation of active countdowns. Each Star ability buffs the whole party while its countdown ticks on an enemy, Stellar Bolt and Stellar Mana scale with the total number of active countdowns rewarding stacking multiple Stars simultaneously, and Stellar Magnitude makes every countdown last longer and hit harder.</t>
  </si>
  <si>
    <t>A preparation-focused battlefield coordinator who stages multiple abilities simultaneously. Each prepared ability passively buffs the Tactician or an ally while waiting to fire, managing multiple preparations at once stacks those benefits, and Contingency Plan ensures that even a disrupted plan can be re-executed cheaper and faster on the very next turn.</t>
  </si>
  <si>
    <t>A storm-riding mounted warrior who fills the battlefield with cascading air damage. She builds momentum for countdowns, chains storm attacks through the Reiteration family's delayed follow-up hits, and with Rolling Thunder every storm strike carries a chance to echo again as a weaker random hit — ensuring the storm never truly stops.</t>
  </si>
  <si>
    <t>Apex Hunter - Whenever the Stalker attacks the enemy with the lowest current health, there is a chance he gains the hidden condition, allowing him to follow up with hidden-dependent abilities.</t>
  </si>
  <si>
    <t>Early Harvest - The threshold at which enemies are considered endangered is raised passively, causing more enemies to qualify for poach triggers and endangered-targeting abilities sooner.</t>
  </si>
  <si>
    <t>Windfall - Whenever an enemy that the Sharpshooter currently has a vow prepared against is killed by any means other than that vow being fired, the Sharpshooter is immediately quickened.</t>
  </si>
  <si>
    <t>Infinite Draw - Whenever the Toxophilite activates an eternal ability, there is a chance the stack count increases by an extra point, compounding the power of eternal buffs beyond their normal rate.</t>
  </si>
  <si>
    <t>Shared Sight – Grants an ally enhanced accuracy and pinpoint for their next attack. That attack must target the Archer’s current aim target. If the aim target is no longer available when the ally acts, the ally retains the accuracy and pinpoint bonus without the targeting restriction. (Archer)</t>
  </si>
  <si>
    <t>Suppressing Fire – Lowers the accuracy of all enemies until the Archer’s next turn. Deals no damage. Does not reset aim. (Archer)</t>
  </si>
  <si>
    <t>Hold Fire – Omega. Enhances the Archer’s next attack’s damage and accuracy. Can be used multiple times in succession, each use stacks the bonus further. Resets when the Archer makes an attack. (Archer)</t>
  </si>
  <si>
    <t>Solo Hunter – Ranged attack. Requires the archer is alone. (Archer)</t>
  </si>
  <si>
    <t>Shift Target – Transfers the Archer’s current aim to a new chosen target. The new target becomes the active aim target. Aim is transferred at 75% of its current value, with 25% lost in the transition. (Archer)</t>
  </si>
  <si>
    <t>Exposed Flank – Applies the flanked condition to the current aim target. Requires aim. (Archer)</t>
  </si>
  <si>
    <t>Bleeding Shot – Ranged attack that causes bleeding. (Reaper)</t>
  </si>
  <si>
    <t>Bloodletting – Ranged attack that can only target bleeding enemies. (Reaper)</t>
  </si>
  <si>
    <t>Carrion Field – Ongoing effect that deals damage to all enemies whenever any unit dies. (Reaper)</t>
  </si>
  <si>
    <t>Culling Strike – Ranged attack with culling. Generates extra Spirit Orb on kill. (Reaper)</t>
  </si>
  <si>
    <t>Decimation Arrow – Ranged attack with decimation. (Reaper)</t>
  </si>
  <si>
    <t>Drain Shot – Ranged attack that drains life. (Reaper)</t>
  </si>
  <si>
    <t>Fatigue Strike – Ranged attack whose damage scales directly with current Spirit Fugue level. (Reaper)</t>
  </si>
  <si>
    <t>Gore Shower – Ranged attack that deals overkill damage to all enemies. (Reaper)</t>
  </si>
  <si>
    <t>Grave Burst – Spend a large amount of Spirit Power, spiking Spirit Fugue, to unleash a damage burst against all enemies. (Reaper)</t>
  </si>
  <si>
    <t>Greater Darkness – Blinds all enemies and lowers dark resistance. (Reaper)</t>
  </si>
  <si>
    <t>Gushing Blood – Afflicts a target with hex based on the number of bleeds currently on it. (Reaper)</t>
  </si>
  <si>
    <t>Death Surge – Spend a large amount of Spirit Power, spiking Spirit Fugue, to afflict all enemies with dark vulnerability. (Reaper)</t>
  </si>
  <si>
    <t>Death's Edge – Reaping ranged attack with culling. Both reaping and culling trigger even on a miss. Only usable while in Spirit Fugue. (Reaper)</t>
  </si>
  <si>
    <t>Basic Spirit Shot – Ranged attack that consumes Spirit Power. Requires two Spirit Orbs. (Reaper)</t>
  </si>
  <si>
    <t>Reaping Shot – Ranged attack with reaping. Deals damage even on a miss. (Reaper)</t>
  </si>
  <si>
    <t>Restore Spirit – Consumes Spirit Orbs to restore a single fallen ally to life at partial health. (Reaper)</t>
  </si>
  <si>
    <t>Sanguine Tempest – Two-action ability. First action prepares it; second action releases, draining life from three random enemies and healing the Reaper. (Reaper)</t>
  </si>
  <si>
    <t>Spirit Mending – Costs Spirit Power to heal a single ally. Increased effect while in Spirit Fugue. (Reaper)</t>
  </si>
  <si>
    <t>Spirit Uprising – Resurrects all fallen allies at partial health. Very high Spirit Orb cost. (Reaper)</t>
  </si>
  <si>
    <t>Thirsting Shot – Ranged attack with bloodlust, consuming Spirit. (Reaper)</t>
  </si>
  <si>
    <t>Vampiric Reap – Ranged reaping attack with life drain. (Reaper)</t>
  </si>
  <si>
    <t>Dark Gift – Grants an ally dark damage add for a period. (Reaper)</t>
  </si>
  <si>
    <t>Fire Empowerment – Grants an ally fire empowerment. (Reaper)</t>
  </si>
  <si>
    <t>Flame Gift – Grants an ally fire damage add for a period. (Reaper)</t>
  </si>
  <si>
    <t>Mortal Fury – Enhances damage following any unit's death. (Reaper)</t>
  </si>
  <si>
    <t>Mortal Shield – Enhances defense following any unit's death. (Reaper)</t>
  </si>
  <si>
    <t>Soul Blight – Ongoing Spirit affliction against one enemy that causes corrupt bleed. Consumes Spirit Power. (Reaper)</t>
  </si>
  <si>
    <t>Spectral Assurance – Ongoing buff that causes all of the Reaper's attacks to gain reaping. (Reaper)</t>
  </si>
  <si>
    <t>Spirit Aura – Ongoing aura. Allies are healed whenever the Reaper drains life. (Reaper)</t>
  </si>
  <si>
    <t>Spirit Tether – Targets a living ally. If that ally dies before their next turn, they automatically resurrect at partial health. No Spirit Orb cost. (Reaper)</t>
  </si>
  <si>
    <t>Wretched Luck – Applies Unlucky to one enemy. Also applies Jinx while the Reaper is in Spirit Fugue. (Reaper)</t>
  </si>
  <si>
    <t>Death Mana – Consumes Spirit Power to gain mana. (Reaper)</t>
  </si>
  <si>
    <t>Feeble Spirits – Ongoing affliction against all enemies that reduces their damage. Consumes Spirit Power. (Reaper)</t>
  </si>
  <si>
    <t>Hold Off – Close range delay. (Reaper)</t>
  </si>
  <si>
    <t>Mortal Power – Generates mana following any unit's death. (Reaper)</t>
  </si>
  <si>
    <t>Mystic Spirit Orbs – Consume a Spirit Orb to gain mana. More orbs possessed means more mana generated. (Reaper)</t>
  </si>
  <si>
    <t>Retribution Ward – Buff on the Reaper or a single ally. The next attack against the target triggers a counter at standard counter damage. (Reaper)</t>
  </si>
  <si>
    <t>Spirit Blessing – Ongoing buff on the Reaper or a single ally granting regeneration. Drains Spirit Power as upkeep. (Reaper)</t>
  </si>
  <si>
    <t>Spirit Curse – Ongoing debuff on a single enemy sustaining the Cursed condition. Drains Spirit Power as upkeep. (Reaper)</t>
  </si>
  <si>
    <t>Spirit Dissolution – Converts a Spirit Orb into Spirit Power. (Reaper)</t>
  </si>
  <si>
    <t>Spirit Formation – Converts Spirit Power into a Spirit Orb. (Reaper)</t>
  </si>
  <si>
    <t>Spirit Guard – Ongoing buff providing the Reaper with enduring. (Reaper)</t>
  </si>
  <si>
    <t>Vengeful Revenant – Requires enduring. The next time enduring triggers, also gain enhanced damage on the next attack. (Reaper)</t>
  </si>
  <si>
    <t>Blood Blister – Afflicts a target suffering from bleed with countdown based on the highest bleed value. (Buccaneer)</t>
  </si>
  <si>
    <t>Chronic Symptoms – Afflicts a target suffering from countdown with hex based on the highest countdown value. (Buccaneer)</t>
  </si>
  <si>
    <t>Constant Malignancy – Afflicts a target suffering from hex with bleed based on the highest hex value. (Buccaneer)</t>
  </si>
  <si>
    <t>Deadly Expectations – Afflicts target with water countdown. If the sum of all countdown values exceeds half of the target's health, kills the target. (Buccaneer)</t>
  </si>
  <si>
    <t>Drowning Sea – Field-based water bleed consuming Spirit Power over time. (Buccaneer)</t>
  </si>
  <si>
    <t>Incoming Tide – Ranged attack that deals additional damage based on present hexes while reducing their duration. (Buccaneer)</t>
  </si>
  <si>
    <t>Instant Blood Loss – Damages all enemies based on the duration and values of bleeds on them, then purges all bleeds. (Buccaneer)</t>
  </si>
  <si>
    <t>Keelhaul – Ranged attack that consumes Spirit Power to deal water damage and bleed. If damage plus total bleed potential exceeds half of target health, kills the target. (Buccaneer)</t>
  </si>
  <si>
    <t>Reaping Wave – Ranged water attack against the front row that deals reaping damage. (Buccaneer)</t>
  </si>
  <si>
    <t>Swelling Wave Shot – Ranged water attack that afflicts the target with water hex. (Buccaneer)</t>
  </si>
  <si>
    <t>Tide of Blood – Melee attack that deals additional damage based on the values of bleeds on the target. (Buccaneer)</t>
  </si>
  <si>
    <t>Violent Swells – Ranged water storm with five attacks and reaping. (Buccaneer)</t>
  </si>
  <si>
    <t>Walk the Plank – Ranged water attack that causes countdown. Spirit Power is generated when the countdown goes off. (Buccaneer)</t>
  </si>
  <si>
    <t>Empathic Hex – Damages target based on the highest hex value on any enemy. (Buccaneer)</t>
  </si>
  <si>
    <t>Massive Wave Reaction – Water attack versus all enemies following the Buccaneer taking massive damage. (Buccaneer)</t>
  </si>
  <si>
    <t>Sea Gift – Grants a target ally water damage add for a period. (Buccaneer)</t>
  </si>
  <si>
    <t>Suffer Restoration – Heals the Buccaneer for each enemy currently suffering from a damage affliction. Also generates Spirit Power. (Buccaneer)</t>
  </si>
  <si>
    <t>Undertow Pull – Spirit aura that delays all enemies at the beginning of the Buccaneer's turn. (Buccaneer)</t>
  </si>
  <si>
    <t>Water Empowerment – Grants an ally water empowerment. (Buccaneer)</t>
  </si>
  <si>
    <t>Pass the Blame – Transfers all damage afflictions from a target enemy to a random enemy. (Buccaneer)</t>
  </si>
  <si>
    <t>Personal Suffering – Increases the value of all damage afflictions on the Buccaneer. (Buccaneer)</t>
  </si>
  <si>
    <t>Spirit Rime – Spirit aura that grants additional water damage add while draining Spirit Power. (Buccaneer)</t>
  </si>
  <si>
    <t>Spiritual Regeneration – Drains Spirit Power and grants the Buccaneer regeneration. (Buccaneer)</t>
  </si>
  <si>
    <t>Stable Footing – Prevents prone and flanked until the Buccaneer's next turn. (Buccaneer)</t>
  </si>
  <si>
    <t>Watch for Death – Gain a Spirit Orb for any enemy that dies of a damage affliction before the Buccaneer's next turn. (Buccaneer)</t>
  </si>
  <si>
    <t>Strike as One — Whenever any companion attacks, the General has a chance to immediately make a basic attack against the same target.</t>
  </si>
  <si>
    <t>Misery Loves Company — Whenever the Hellion afflicts an enemy with a condition currently present on herself, that affliction has increased effect based on skill level.</t>
  </si>
  <si>
    <t>Martyrdom — Whenever an ally would be killed by an attack, the Martyr takes increased damage from the attack instead.</t>
  </si>
  <si>
    <t>Antagonistic Attacks — Attacks deal increased damage, but also deal damage to a random ally.</t>
  </si>
  <si>
    <t>Change of Pace — Whenever Tempo resets, the Songblade gains quicken based on the stack count at the time of reset.</t>
  </si>
  <si>
    <t>Spell and Arrow — Whenever the Spirit Guide scores a ranged critical hit, she makes a free magic attack. Whenever she scores a magic critical hit, she makes a free ranged attack. These free attacks cannot trigger this capstone.</t>
  </si>
  <si>
    <t>Spell Poisons — Magic attacks can also apply poisons.</t>
  </si>
  <si>
    <t>Domino Effect — Whenever a trap on the field triggers, there is a chance a second trap on the field also triggers immediately.</t>
  </si>
  <si>
    <t>Hollow Remedy — Whenever an enemy heals, they take illusory damage based on a percentage of the amount healed for a short duration. If the target already has illusory damage, this duration merges with the existing condition, lasting for whichever duration is longer.</t>
  </si>
  <si>
    <t>Perpetual Motion — Whenever the Dancer uses a dance ability, she gains quicken.</t>
  </si>
  <si>
    <t>Dead Aim — The Deadeye has increased accuracy against frightened targets.</t>
  </si>
  <si>
    <t>Resonant Burst — Whenever a detonation triggers, the companion is quickened.</t>
  </si>
  <si>
    <t>Insanity Proc — The Mindblade has a chance to afflict the target with insanity with each melee strike. The chance scales with skill level.</t>
  </si>
  <si>
    <t>Primal Fuel — Whenever the Primalist takes backbiting damage, she generates mana based on the damage taken.</t>
  </si>
  <si>
    <t>Coiled Spring — Whenever a proc fails to trigger, its chance increases. This stacks until the proc triggers, at which point it resets to its normal value.</t>
  </si>
  <si>
    <t>Mordant Response — The Warden has a chance to counter attack any disruption effect from an enemy, in addition to standard counter attacks.</t>
  </si>
  <si>
    <t>Ancestral Fury — Whenever an ally dies, the Ancestral Blade's next attack is enhanced based on that ally's melee damage at the time of death.</t>
  </si>
  <si>
    <t>Sacrificial Lamb — If an enemy would kill the Necrologist and she has a companion, the companion dies and the Necrologist suffers reduced damage instead.</t>
  </si>
  <si>
    <t>Structural Collapse — Whenever the Sapper scores a critical hit against a fragile enemy, the fragile value on that enemy increases.</t>
  </si>
  <si>
    <t>Final Chapter — Whenever the Scholar completes a scroll, she generates mana and her next magic attack deals enhanced damage.</t>
  </si>
  <si>
    <t>Regenerative Vitality — Regeneration has a reduced effect on vitality, making its healing power resistant to diminishing returns. Standard heals have a greater effect on vitality, making them subject to faster diminishing returns.</t>
  </si>
  <si>
    <t>Bewitching Illusion — Whenever the Spellweaver deals illusory damage to an enemy, that enemy has a chance to become charmed.</t>
  </si>
  <si>
    <t>Combined Arms — Whenever the Weapon Master uses an ability with penetrate, clobbering, or shattering, the other two modifiers have increased effect until her next turn.</t>
  </si>
  <si>
    <t>Feline Reflexes — Whenever the Wildcat would be struck by a critical hit, he has a chance to dodge it.</t>
  </si>
  <si>
    <t>In the Line of Fire — Whenever any companion takes damage that would reduce it below a health threshold, the Arsenalist absorbs a portion of that damage instead. The amount absorbed scales with skill level.</t>
  </si>
  <si>
    <t>Loss of Faith — Whenever the Blasphemer loses an enchantment, he generates mana and gains a stack of magic power enhancement.</t>
  </si>
  <si>
    <t>Somnambulism — Whenever the Dreamstalker is incapacitated during her turn, she still makes an illusory attack against a random enemy.</t>
  </si>
  <si>
    <t>Cascade of Ruin — Whenever an enemy triggers a trap, all hexes present on that enemy also trigger simultaneously.</t>
  </si>
  <si>
    <t>Strong Throws — Ranged attacks gain a portion of all melee bonuses.</t>
  </si>
  <si>
    <t>Automatic Sheathe — Whenever the Kensai makes an attack, she has a chance to sheathe her weapon afterward.</t>
  </si>
  <si>
    <t>Against the Odds — The Liberator and all allies gain quicken based on current distress at the start of each of the Liberator's turns.</t>
  </si>
  <si>
    <t>Djinni's Gift — The Sha'ir gains enhanced elemental power based on the element of her current companion.</t>
  </si>
  <si>
    <t>Blind Fire — The Blind Archer is always blind. Whenever she misses with a ranged attack, she immediately repeats that attack against a random enemy.</t>
  </si>
  <si>
    <t>Lingering Sigil — The effects of sigils last until the end of the previous target's next turn after transfer.</t>
  </si>
  <si>
    <t>Undying Charge — Whenever the Ghost Rider or his mount receives a glancing blow, the mount is quickened.</t>
  </si>
  <si>
    <t>Gathering Dusk — The dusk value for dusk abilities is increased by previous periods spent hidden, compounding across multiple hidden states.</t>
  </si>
  <si>
    <t>Forking Jump — When an ability repeats, it has a chance to target two random enemies.</t>
  </si>
  <si>
    <t>Entwined in Death — Companion deaths trigger the Mystic's own death skills, and the Mystic's death triggers companion death skills.</t>
  </si>
  <si>
    <t>Second Fist — Whenever the Shifu uses an elemental fist ability, she has a chance to use a second, different elemental fist for free.</t>
  </si>
  <si>
    <t>Raging Mercy — The Skald has increased healing and purge power while berserk. She also has increased healing and purge power when targeting berserk allies. These bonuses stack when both conditions are active simultaneously.</t>
  </si>
  <si>
    <t>Enchanted Theft — Whenever a charmed enemy attacks an ally, the Chameleon gains a random enchantment from the charmed enemy.</t>
  </si>
  <si>
    <t>Into the Mist — Whenever the Ghostfaced Killer gains intangible, he also gains hidden.</t>
  </si>
  <si>
    <t>Natural Resilience — Whenever the Herbalist prepares an ability, he gains enhanced affliction and elemental resistance for a duration based on the time required to prepare it.</t>
  </si>
  <si>
    <t>Piercing Madness — Attacks while berserk gain piercing.</t>
  </si>
  <si>
    <t>Double Trigger — Whenever the Renegade hits the same unit with two attacks from one ability, she triggers any hexes present on the target.</t>
  </si>
  <si>
    <t>Stellar Magnitude — All countdowns placed by the Stargazer have increased duration and increased power.</t>
  </si>
  <si>
    <t>Contingency Plan — Whenever a prepared ability is disrupted, the Tactician can prepare that ability at reduced cost and with reduced preparation time on her next turn.</t>
  </si>
  <si>
    <t>Rolling Thunder — Whenever a storm attack hits an enemy, there is a chance that hit reiterates after a period as a weaker random attack.</t>
  </si>
  <si>
    <t>Enduring Grace: Heals incur a reduced vitality penalty, making subsequent heals more effective.</t>
  </si>
  <si>
    <t>Measured Care: The Healer's heals incur a reduced vitality penalty, but the base vitality penalty from his heals is greater than standard.</t>
  </si>
  <si>
    <t>Shattered Retribution: Whenever any ally's damage shield is destroyed, that ally immediately makes a free basic attack against the attacker.</t>
  </si>
  <si>
    <t>Rest in Peace: Whenever a unit is healed while incapacitated, that heal does not affect vitality.</t>
  </si>
  <si>
    <t>Purifying Fervor: Whenever the Zealot is purged of an affliction by any source, he is quickened. Each affliction removed counts separately.</t>
  </si>
  <si>
    <t>Prophesied End: Whenever a countdown placed by the Oracle triggers on an enemy, that enemy takes increased damage from the next attack against them.</t>
  </si>
  <si>
    <t>Festering Wounds: Whenever an enemy has three or more afflictions simultaneously, all affliction damage on that enemy deals increased damage. Applies to all sources.</t>
  </si>
  <si>
    <t>Fractured Focus: While the Psychic is under half health, she gains a random piercing value between 0 and her missing health percentage at the start of each turn, lasting for the duration of that turn.</t>
  </si>
  <si>
    <t>Camaraderie: Possession power is increased when possessing allies and decreased when possessing enemies, primarily affecting the damage dealt during possession and other possession power-based effects.</t>
  </si>
  <si>
    <t>Assassination Hex – Hex that activates a cull on the target when it triggers. (Executioner)</t>
  </si>
  <si>
    <t>Coward's End – Ranged attack that can only target the enemy with the lowest health. (Executioner)</t>
  </si>
  <si>
    <t>Death Cascade – Ranged attack that repeats against a random target each time it kills. (Executioner)</t>
  </si>
  <si>
    <t>Death Stroke – Ranged attack against an endangered and alone enemy. (Executioner)</t>
  </si>
  <si>
    <t>Elemental Death Strike – If the target has an elemental weakness matching the Executioner's elemental empowerment, kills the target. (Executioner)</t>
  </si>
  <si>
    <t>Eventual End – Ranged attack that causes a fire countdown. Can only target the enemy with the lowest health. (Executioner)</t>
  </si>
  <si>
    <t>Exacting Executioner – Ranged attack with culling based on the value of pinpoint. (Executioner)</t>
  </si>
  <si>
    <t>Executioner's Blow – Ranged attack that can only target a prone enemy. Increased critical damage. (Executioner)</t>
  </si>
  <si>
    <t>Expanding Demise – Ranged attack against the enemy with the lowest health that deals overkill damage against the next enemy with the lowest health. (Executioner)</t>
  </si>
  <si>
    <t>Grave Fire – Fire ranged attack that consumes Spirit Power. (Executioner)</t>
  </si>
  <si>
    <t>Harvest Enchantments – Culls the enemy with the lowest health and gains its enchantments. (Executioner)</t>
  </si>
  <si>
    <t>Harvest Mana – Culls the enemy with the lowest health and gains mana. (Executioner)</t>
  </si>
  <si>
    <t>Hindering Umbrage – Ranged attack that delays enemies based on overkill. (Executioner)</t>
  </si>
  <si>
    <t>Imminent Demise – Target takes damage based on life lost since this ability was prepared. (Executioner)</t>
  </si>
  <si>
    <t>Ready the Final Blow – Prepared ranged attack that must target the enemy with the lowest health. Requires the enemy on preparation to be the same enemy on use. (Executioner)</t>
  </si>
  <si>
    <t>Aura of Slaughter – Field-based effect that consumes Spirit Power to enhance the damage and bleeds of all allies and enemies. (Executioner)</t>
  </si>
  <si>
    <t>Aura of the Endtimes – Spirit aura that increases the damage dealt to any endangered target. (Executioner)</t>
  </si>
  <si>
    <t>Cinder Spirit – Activates a Spirit Orb and drains Spirit Power while causing fire damage to all enemies. (Executioner)</t>
  </si>
  <si>
    <t>Dying Bloodloss – Afflicts an endangered target with untyped bleeding. (Executioner)</t>
  </si>
  <si>
    <t>Specific Slaughter – Ranged attack against the enemy with the lowest health. (Executioner)</t>
  </si>
  <si>
    <t>Culling Orb – Generates an extra Spirit Orb the next time the Executioner culls an enemy. (Executioner)</t>
  </si>
  <si>
    <t>Fall of the Weak – Prepared ability that culls the enemy with the lowest health. (Executioner)</t>
  </si>
  <si>
    <t>Mark for Death – The Executioner's next attack versus the target is culling. (Executioner)</t>
  </si>
  <si>
    <t>Mystic Spirit – Drains Spirit Power to grant the Executioner increased mana generation. (Executioner)</t>
  </si>
  <si>
    <t>Prepare the End – Enhances critical chance and damage until end of turn, but compels the Executioner to attack the enemy with the lowest health. (Executioner)</t>
  </si>
  <si>
    <t>Bloodlust Finale – Ranged attack with bloodlust against the aim target. Consumes all aim, power scales with aim spent. After use, the Stalker’s aim is locked at zero for a duration scaled to aim spent. (Stalker)</t>
  </si>
  <si>
    <t>Bloodlust Hunt – Ranged attack with bloodlust targeting enemy with lowest health.  This eliminates aim if different target (Stalker)</t>
  </si>
  <si>
    <t>Bloodlust Obsession – Ranged attack with bloodlust. This ability is locked onto the target until they die, he cannot use this ability against any other enemy. Area attacks remain available. If the target becomes untargetable, the Stalker must use other abilities until they can be reached again. (Stalker)</t>
  </si>
  <si>
    <t>Bloodlust Seeker – Ranged attack with bloodlust and distance that consumes aim (Stalker)</t>
  </si>
  <si>
    <t>Dark Fog Shot – Ranged attack and lower accuracy of all enemies until next turn (Stalker)</t>
  </si>
  <si>
    <t>Excruciating Finale – Ranged attack with bleed against the aim target. Consumes all aim, power and bleed duration scale with aim spent. After use, the Stalker’s aim is locked at zero for a duration scaled to aim spent. (Stalker)</t>
  </si>
  <si>
    <t>Hemorrhage Shot – Ranged attack that causes bleeding, consumes aim (Stalker)</t>
  </si>
  <si>
    <t>Hidden Shot – High damage ranged attack that consumes aim and requires stalker to be hidden (Stalker)</t>
  </si>
  <si>
    <t>Hidden Vow – Prepared ranged attack that selects target on preparation.  Grants Stalker hidden on preparation (Stalker)</t>
  </si>
  <si>
    <t>Impressive Finale – Ranged attack with enhanced critical chance and critical damage against the aim target. Consumes all aim, critical bonuses scale with aim spent. After use, the Stalker’s aim is locked at zero for a duration scaled to aim spent. (Stalker)</t>
  </si>
  <si>
    <t>Incapacitating Obsession – Ranged attack that applies the incapacitated condition. This ability is locked onto the target until they die, he cannot use this ability against any other enemy. Area attacks remain available. If the target becomes untargetable, the Stalker must use other abilities until they can be reached again.</t>
  </si>
  <si>
    <t>End the Hunt – Ranged attack against a chosen target. Transfers current aim to that target, making it the new aim target. Aim is transferred at full value. Intended as setup for a Finale against a new target. (Stalker)</t>
  </si>
  <si>
    <t>Watching Darkness – Make a ranged attack against any enemy that attacks before next turn.  Requires hidden (Stalker)</t>
  </si>
  <si>
    <t>Camouflage Screen – Grants hidden and generates aim, must be used as last action (Stalker)</t>
  </si>
  <si>
    <t>Femoral Bleed – Flank and slow target enemy suffering from bleed (Stalker)</t>
  </si>
  <si>
    <t>Finale Aversion – Avert all enemies following using a finale ability (Stalker)</t>
  </si>
  <si>
    <t>Finale Cull – Cull target enemy, but stalker cannot attack that enemy for a period after if it fails. (Stalker)</t>
  </si>
  <si>
    <t>Perfect Beginning – Guaranteed hit with next attack against enemy at full health (Stalker)</t>
  </si>
  <si>
    <t>Scent of Blood – Next attack gains bloodlust (Stalker)</t>
  </si>
  <si>
    <t>Blood Blindness – Avert all bleeding enemies (Stalker)</t>
  </si>
  <si>
    <t>Careless Aim – Reduce accuracy for next attack, raise aim, alpha (Stalker)</t>
  </si>
  <si>
    <t>First Sight – Generate aim against target with no aim (Stalker)</t>
  </si>
  <si>
    <t>Flanked Aim – Gain aim if target is flanked (Stalker)</t>
  </si>
  <si>
    <t>Hiding Spot – Stalker gains hidden, consumes aim (Stalker)</t>
  </si>
  <si>
    <t>Momentary Aim – Generates aim that is lost at end of turn.  This cannot reduce aim below where it began (Stalker)</t>
  </si>
  <si>
    <t>Protective Circuit: Whenever the Reliquarian places a detonation on an ally, that ally immediately receives a damage shield based on skill level. The shield does not stack with itself.</t>
  </si>
  <si>
    <t>Siege Gang: Whenever any hero acts, the Machinist's active siege companion is quickened.</t>
  </si>
  <si>
    <t>Sculpt Explosion: A percentage of friendly fire damage originating from the Bomber is reduced during the damage phase, applied directly to the ally damage calculation.</t>
  </si>
  <si>
    <t>Personal Assistant: The Engineer begins battle with a self-targeted assistant that places a delay detonation on any enemy she attacks. Each attack places a separate detonation instance, which delays that enemy when the chain fires.</t>
  </si>
  <si>
    <t>Adaptive Salvage: Whenever the Scavenger uses an elemental ability during her turn, her scavenged abilities replace their random element roll with that element for the remainder of the turn. Using a second element replaces the first.</t>
  </si>
  <si>
    <t>Initial Accumulation: Accumulating abilities begin with an initial power value based on skill level rather than starting from zero.</t>
  </si>
  <si>
    <t>Detonation Specialist: Whenever the Teknixian attacks an enemy, she deals increased damage based on the number of detonations currently on that target. All detonation types count equally.</t>
  </si>
  <si>
    <t>Exploitation: whenever a negative proc triggers on an enemy, the Symbolist gains piercing for his next turn. Use it or lose it.</t>
  </si>
  <si>
    <t>Festering: afflictions previously removed or purged from an enemy gain increased power when reapplied by the Hermit.</t>
  </si>
  <si>
    <t>Siphon Enchantment: Whenever the associated proc triggers, lowers the potency of any enchantments on the target and increases the Disenchanter's disenchant power.</t>
  </si>
  <si>
    <t>Trap Spotting: whenever a trap triggers, the Scrivener is quickened.</t>
  </si>
  <si>
    <t>Elemental Cadence: Builds stacks on consecutive same-element abilities up to a skill-level cap, boosting damage of that element only. Hard reset on element switch or on acting after reaching max stacks.</t>
  </si>
  <si>
    <t>Convergent Force: For each countdown the Sorcerer has active, his countdown power increases linearly. Affects base damage of Rising trio and base effect of Sustaining trio, but not the Rising doubling conditions.</t>
  </si>
  <si>
    <t>Iron Preparation: Whenever a prepared ability that accumulates stacks while held is disrupted, a flat percentage of the accumulated stacks are retained rather than lost entirely. Applies to any class with stack-accumulating prepared abilities.</t>
  </si>
  <si>
    <t>Residual Momentum – Whenever the Kinetic spends momentum, including accumulated momentum released from prepared abilities, she is quickened in direct proportion to the amount spent. Triggers on any expenditure regardless of size.</t>
  </si>
  <si>
    <t>Ectoplasmic Goo – Arcane magic damage and slow versus single enemy. (Kinetic)</t>
  </si>
  <si>
    <t>Energy Reversal – Channeled magic ability. Reduces damage taken while channeled, then deals damage equal to damage reduced to all enemies when the channel ends. (Kinetic)</t>
  </si>
  <si>
    <t>Flame, Greater – Fire magic damage versus single enemy. (Kinetic)</t>
  </si>
  <si>
    <t>Impaling Telekinesis – Telekinetic conversion attack with penetrate that causes untyped bleed. (Kinetic)</t>
  </si>
  <si>
    <t>Kinetic Beam – Prepared telekinetic conversion attack versus a column. Accumulates momentum while prepared. On release, power scales with both the conversion mechanic and accumulated momentum. Accumulated momentum is not scaled again through the momentum tier system. (Kinetic)</t>
  </si>
  <si>
    <t>Kinetic Blast – Telekinetic conversion attack versus all enemies. (Kinetic)</t>
  </si>
  <si>
    <t>Kinetic Crush – Telekinetic conversion attack versus single enemy. Applies defense weakness and clobbering. (Kinetic)</t>
  </si>
  <si>
    <t>Kinetic Delay – Prepared arcane magic attack versus all enemies. Accumulates momentum while prepared. On release, delay applied to targets scales with accumulated momentum. No telekinetic conversion. (Kinetic)</t>
  </si>
  <si>
    <t>Kinetic Deterioration – Untyped magic bleed requiring momentum. (Kinetic)</t>
  </si>
  <si>
    <t>Kinetic Storm – Fires 3 independently targeting magic attacks against random enemies. Each attack uses telekinetic conversion. Single mana cost. Triggers cast procs. (Kinetic)</t>
  </si>
  <si>
    <t>Kinetic Wave – Telekinetic conversion attack versus all enemies. Enhanced by influence. (Kinetic)</t>
  </si>
  <si>
    <t>Mindfire – Deal fire damage to all enemies enhanced by total influence. (Kinetic)</t>
  </si>
  <si>
    <t>Momentum Bolt – Arcane magic attack requiring momentum. (Kinetic)</t>
  </si>
  <si>
    <t>Enhance Momentum – Increases the momentum generated at the start of the Kinetic's next turn. (Kinetic)</t>
  </si>
  <si>
    <t>Force Punch – Momentum-powered untyped physical attack. Requires a minimum of 15 accumulated momentum. Consumes only the minimum threshold — momentum above 15 remains after use. No telekinetic conversion. (Kinetic)</t>
  </si>
  <si>
    <t>Kinetic Block – Prepared. Accumulates momentum while held. On release, grants the Kinetic a damage shield whose strength scales with accumulated momentum. (Kinetic)</t>
  </si>
  <si>
    <t>Kinetic Momentum – Grants the Kinetic or a chosen ally a quicken and a damage add. Both scale with momentum consumed. Fully consumes all accumulated momentum on use. Can be used at low momentum for a weaker effect. (Kinetic)</t>
  </si>
  <si>
    <t>Kinetic Shield – Reaction. When triggered, consumes accumulated momentum up to a maximum to reduce incoming damage by a percentage. If momentum remains after the reduction is applied, the reaction stays active. (Kinetic)</t>
  </si>
  <si>
    <t>Kinetic Surge – Delays all enemies by a percentage of their current timer. Generates influence on enemies above 500 timer threshold. (Kinetic)</t>
  </si>
  <si>
    <t>Chaos Elemental Wildsurge – Randomizes the element of all attacks used by the Kinetic and enhances their damage by a random amount, using Wild Surge mechanics. (Kinetic)</t>
  </si>
  <si>
    <t>Draining Momentum – Delay all enemies based on momentum. (Kinetic)</t>
  </si>
  <si>
    <t>Immediate Influence – Gain influence over enemy. Requires momentum. (Kinetic)</t>
  </si>
  <si>
    <t>Mote of Anger – Positive. Enhances damage and quickens all allies on the Kinetic's turn based on total influence. (Kinetic)</t>
  </si>
  <si>
    <t>Dampen Magic – Prepared. When released, reduces the magic power of the next magic attack used by enemies based on momentum accumulated while prepared. (Kinetic)</t>
  </si>
  <si>
    <t>Telekinetic Grip – Delays enemy suffering from influence. (Kinetic)</t>
  </si>
  <si>
    <t>Kinetic Conversion — Certain Kinetic abilities use telekinetic conversion. These abilities calculate initial damage using (magic power / magic resistance) x magic damage, then route the result through the physical damage path. Converted attacks are subject to dodge, block, counter, and parry, and cannot be countered by counterspells. They trigger cast procs rather than attack procs. All converted attacks deal physical damage.</t>
  </si>
  <si>
    <t>Whenever a storm-classified ability would strike the Savant, including storm attacks redirected toward her by enemy abilities, there is a chance based on skill level to cancel that attack entirely before it resolves.</t>
  </si>
  <si>
    <t>Faraday Shielding: Whenever a storm-classified ability would strike the Savant, including storm attacks redirected toward her by enemy abilities, there is a chance based on skill level to cancel that attack entirely before it resolves.</t>
  </si>
  <si>
    <t>Finale Abilities — Finale abilities consume all of the Stalker's aim at once for a powerful effect, enhanced by the total aim spent. After using a Finale, the Stalker's aim is locked at zero for a duration that scales with the amount of aim consumed — more aim spent means a more powerful Finale but a longer recovery before aim can build again.</t>
  </si>
  <si>
    <t>Amplified Influence – Generates influence on one target. Effect increases with each consecutive use. (Daevic)</t>
  </si>
  <si>
    <t>Astral Dodge – Enhances dodge until the Daevic's next turn. Requires intangible. (Daevic)</t>
  </si>
  <si>
    <t>Astral Majesty – Reduces damage dealt by any endangered enemy. (Daevic)</t>
  </si>
  <si>
    <t>Cancel Corruption – Converts the next corrupt damage taken by the Daevic to regular damage. (Daevic)</t>
  </si>
  <si>
    <t>Movement Metabolic Surge – Purges all movement afflictions from the Daevic and quickens him based on the number of afflictions purged. (Daevic)</t>
  </si>
  <si>
    <t>Open to Affliction – Lowers the Daevic's own affliction resistance and enhances purge power. (Daevic)</t>
  </si>
  <si>
    <t>Affliction Absorption – Heals the Daevic and grants mana when he is affected by afflictions. Requires leopard form. (Daevic)</t>
  </si>
  <si>
    <t>Affliction Reflection – The Daevic has a chance for the next affliction targeting him to be reflected back to the attacking enemy. (Daevic)</t>
  </si>
  <si>
    <t>Damage Metabolic Surge – Purges all damage afflictions from the Daevic and gains a damage add on the next attack based on the afflictions purged. (Daevic)</t>
  </si>
  <si>
    <t>Mental Metabolic Surge – Purges all mental afflictions from the Daevic and gains mana and focus based on the afflictions purged. (Daevic)</t>
  </si>
  <si>
    <t>Purity of Self – Heals the Daevic and grants mana.  Requires being unafflicted. (Daevic)</t>
  </si>
  <si>
    <t>Shadow Suspicion – Gains influence over all flanked enemies. (Daevic)</t>
  </si>
  <si>
    <t>Stunning Influence – Stuns all enemies based on the influence held over each of them. (Daevic)</t>
  </si>
  <si>
    <t>Amplified Illusion Punch – Melee attack that deals illusory damage. Effect increases with each consecutive use. (Daevic)</t>
  </si>
  <si>
    <t>Astral Fist – Melee attack versus a stunned enemy that possesses it. (Daevic)</t>
  </si>
  <si>
    <t>Elemental Metabolic Surge – Purges all elemental afflictions from the Daevic and deals related elemental damage to all enemies. (Daevic)</t>
  </si>
  <si>
    <t>Exploit Anger – Melee attack against a berserk target. (Daevic)</t>
  </si>
  <si>
    <t>Foresight Counters – Whenever an influenced enemy attacks before the Daevic's next turn, the Daevic counters it. (Daevic)</t>
  </si>
  <si>
    <t>Influence Flurry – Multiple melee attacks against the target based on influence held over it. (Daevic)</t>
  </si>
  <si>
    <t>Intimidating Dragon – Melee attack that possesses the target to attack a random enemy. Requires dragon form. Lowers form on use. (Daevic)</t>
  </si>
  <si>
    <t>Mirage Strike – Melee attack that deals illusory damage to all enemies based on influence. (Daevic)</t>
  </si>
  <si>
    <t>Physical Metabolic Surge – Purges all physical afflictions from the Daevic and makes an attack against a single enemy enhanced by the number of afflictions purged. (Daevic)</t>
  </si>
  <si>
    <t>Psychic Fist – Melee attack targeting will that stuns the target based on illusory damage currently on it. (Daevic)</t>
  </si>
  <si>
    <t>Total Metabolic Surge – Purges all afflictions from the Daevic and makes a random melee attack for each affliction purged. Low purge power. Requires being afflicted by 3 or more afflictions. (Daevic)</t>
  </si>
  <si>
    <t>Trance Flurry – Three melee attacks against a single target. Requires and changes form. Alpha and Omega. (Daevic)</t>
  </si>
  <si>
    <t>Burial End – Removes the burial effect from a target enemy. (Gravedigger)</t>
  </si>
  <si>
    <t>Fortified Arms – Gains earth damage add to the next attack. Requires the Gravedigger to be fortified. (Gravedigger)</t>
  </si>
  <si>
    <t>Hard Counter – Delays an enemy with the next counter. (Gravedigger)</t>
  </si>
  <si>
    <t>Revenant Spirit – Enhances the counter chance of the Gravedigger. (Gravedigger)</t>
  </si>
  <si>
    <t>Stone Pause – Delays a target enemy. Consumes Spirit Power. (Gravedigger)</t>
  </si>
  <si>
    <t>Temporary Earth Empowerment – Grants a target ally earth empowerment until their next turn. (Gravedigger)</t>
  </si>
  <si>
    <t>Burial Bolt – Ranged earth attack that afflicts the target with slow. (Gravedigger)</t>
  </si>
  <si>
    <t>Burial Cave-In – Ranged earth attack that incapacitates the target with burial if it deals massive damage. Consumes a Spirit Orb. (Gravedigger)</t>
  </si>
  <si>
    <t>Burial Constriction – Afflicts all buried enemies with earth bleed. (Gravedigger)</t>
  </si>
  <si>
    <t>Burial Crush – Ranged earth attack that removes the burial effect to deal high damage. (Gravedigger)</t>
  </si>
  <si>
    <t>Burial Shot – Ranged attack with a chance to cause burial. (Gravedigger)</t>
  </si>
  <si>
    <t>Burial Wall – Earth attack against a row with a chance to incapacitate targets with burial. Consumes a Spirit Orb. (Gravedigger)</t>
  </si>
  <si>
    <t>Destruction's Reach – Ranged attack that can proc decimate. Increased chance to proc based on number of Spirit Orbs. Consumes Spirit Power. (Gravedigger)</t>
  </si>
  <si>
    <t>Entomb – Ranged earth attack that applies burial to the target. When the burial expires, an earth countdown detonates immediately on the target. (Gravedigger)</t>
  </si>
  <si>
    <t>Grave Shot – Earth ranged attack that consumes Spirit Power. (Gravedigger)</t>
  </si>
  <si>
    <t>Premature Burial – Afflicts all endangered enemies with incapacitation with burial. Consumes a Spirit Orb. (Gravedigger)</t>
  </si>
  <si>
    <t>Quake Response – Counters the next critical against the Gravedigger with earth damage against all and delay, with a chance to cause prone. (Gravedigger)</t>
  </si>
  <si>
    <t>Tombstone Shot – Ranged earth attack with delay. (Gravedigger)</t>
  </si>
  <si>
    <t>Tremor Shot – Ranged earth attack that delays all enemies and causes prone on the target on critical. (Gravedigger)</t>
  </si>
  <si>
    <t>Burial Response – The next counter has a chance to afflict the target with incapacitation with burial. Consumes a Spirit Orb. (Gravedigger)</t>
  </si>
  <si>
    <t>Bury the Dead – Culls a buried target then removes the burial condition. (Gravedigger)</t>
  </si>
  <si>
    <t>Earth Empowerment – Grants an ally earth empowerment. (Gravedigger)</t>
  </si>
  <si>
    <t>Quaking Aura – Spirit aura that deals earth damage to all enemies at the beginning of the Gravedigger's turn. (Gravedigger)</t>
  </si>
  <si>
    <t>Stone Gift – Grants an ally earth damage add for a period. (Gravedigger)</t>
  </si>
  <si>
    <t>Tombstone Skin – Grants the Gravedigger a regenerating damage shield and fortify. Constantly drains Spirit Power. (Gravedigger)</t>
  </si>
  <si>
    <t>Asphyxiation Reaping – Ranged attack that deals air damage versus all tired enemies. (Hangman)</t>
  </si>
  <si>
    <t>Cough Up Blood – Damages all enemies suffering from tired. (Hangman)</t>
  </si>
  <si>
    <t>Exhaustion Strike – Ranged attack enhanced by the tired value of the target. (Hangman)</t>
  </si>
  <si>
    <t>Fugue Shot – Ranged attack requiring the Hangman to be in Spirit Fugue. (Hangman)</t>
  </si>
  <si>
    <t>Gallow's Touch – Affliction that incapacitates the target and generates Spirit Power. (Hangman)</t>
  </si>
  <si>
    <t>Hang 'em High – Afflicts the target with air bleed based on bloodlust. (Hangman)</t>
  </si>
  <si>
    <t>Hangman's Noose – Insidious ranged air attack that also causes an air bleed. (Hangman)</t>
  </si>
  <si>
    <t>Lesser Spirit Shot – Ranged attack that consumes Spirit Power. Requires one Spirit Orb. (Hangman)</t>
  </si>
  <si>
    <t>Strangling Shadow – Spirit affliction that tires the target on its turn, then deals illusory damage based on tired value. (Hangman)</t>
  </si>
  <si>
    <t>Strangling Shot – Ranged attack that causes piercing air bleed. (Hangman)</t>
  </si>
  <si>
    <t>Thinner the Air – Affliction that causes tired and air bleed. Generates extra Spirit if the target dies while affected. (Hangman)</t>
  </si>
  <si>
    <t>Wave of Exhaustion – Ranged air attack versus all enemies that increases tired value. (Hangman)</t>
  </si>
  <si>
    <t>Air Empowerment – Grants an ally air empowerment. (Hangman)</t>
  </si>
  <si>
    <t>Aura of Exhaustion – Spirit aura that causes all enemies to gain an increasing level of fatigue over time. (Hangman)</t>
  </si>
  <si>
    <t>Jagged Gasps – Stuns all targets suffering from tired. (Hangman)</t>
  </si>
  <si>
    <t>Phoenix Soul – If the Hangman would die, he returns to life. Consumes a Spirit Orb. (Hangman)</t>
  </si>
  <si>
    <t>Wind Gift – Grants an ally air damage add for a period. (Hangman)</t>
  </si>
  <si>
    <t>Wind Shielding – Spends Spirit Power to grant a target air shielded and quicken it. (Hangman)</t>
  </si>
  <si>
    <t>Asphyxiation Delay – Delays all enemies suffering from tired. (Hangman)</t>
  </si>
  <si>
    <t>Fugue Mana – Gains mana if the Hangman is in Spirit Fugue. (Hangman)</t>
  </si>
  <si>
    <t>Growing Exhaustion – Afflicts target with exhaustion. Requires target is tired. Prepared ability. (Hangman)</t>
  </si>
  <si>
    <t>Hangman's Bow – Spirit buff that costs a Spirit Orb to begin and constantly drains Spirit Power. Causes the Hangman to deal additional air damage versus tired enemies. (Hangman)</t>
  </si>
  <si>
    <t>Inspiring Killer – Quickens all allies following a kill. (Hangman)</t>
  </si>
  <si>
    <t>Shared Fugue – Incapacitates an enemy based on the Hangman's own Spirit Fugue level. (Hangman)</t>
  </si>
  <si>
    <t>Tired Mind – Target enemy loses mana based on tired value. (Hangman)</t>
  </si>
  <si>
    <t>Blood Moon – Enhances all bleed and fire effects while present. Costs Spirit Orbs to call and generates Spirit Power based on bleeding enemies. Afflicts all enemies with bleed on use. Follows Strawberry Moon, precedes Harvest Moon. (Harbinger)</t>
  </si>
  <si>
    <t>Cut to the Heart – Earth damage and heartstrike. Requires Spirit Fugue. Consumes Spirit Orbs. (Harbinger)</t>
  </si>
  <si>
    <t>Eclipse – Magic attack against all enemies with element based on the current moon. Consumes a Spirit Orb. (Harbinger)</t>
  </si>
  <si>
    <t>Essence Snipe -Ranged attack that causes elemental power weakness on critical. (Harbinger)</t>
  </si>
  <si>
    <t>Festering Pustule Strike – Ranged attack that also causes a corrupt countdown on the target. (Harbinger)</t>
  </si>
  <si>
    <t>Harbinger of Chaos – Ranged chaos element damage that grants a damage add of the same element to the next ally that attacks. Consumes Spirit Power. (Harbinger)</t>
  </si>
  <si>
    <t>Harvest Moon – Enhances all healing, purge, and earth effects while present. Costs Spirit Orbs to call and generates Spirit Power based on healing. Purges all allies on use. Follows Blood Moon, precedes Tidal Moon. (Harbinger)</t>
  </si>
  <si>
    <t>Light in the Darkness – Light magic attack requiring dark empowered. Enhanced by dark power and empowered. (Harbinger)</t>
  </si>
  <si>
    <t>Moonlight Shot – Ranged attack based on the current moon. Defaults to dark if no moon is active. Consumes Spirit Power. (Harbinger)</t>
  </si>
  <si>
    <t>Spirit Storm – Ranged attack that strikes a number of times equal to the number of Spirit Orbs the Harbinger has. Consumes Spirit Power. (Harbinger)</t>
  </si>
  <si>
    <t>Strawberry Moon – Enhances all enhancement and air effects while present. Costs Spirit Orbs to call and generates Spirit Power based on quickens and mana gains. Generates mana for all allies on use. Follows Tidal Moon, precedes Blood Moon. (Harbinger)</t>
  </si>
  <si>
    <t>Tidal Moon – Enhances all control and water effects while present. Costs Spirit Orbs to call and generates Spirit Power based on delays. Slows all enemies on use. Follows Harvest Moon, precedes Strawberry Moon. (Harbinger)</t>
  </si>
  <si>
    <t>Dark Fate – Afflicts a target endangered enemy with dark countdown. (Harbinger)</t>
  </si>
  <si>
    <t>Lunar Power – Gains elemental empowerment based on the current moon. (Harbinger)</t>
  </si>
  <si>
    <t>Lunatic Possession – Target enemy attacks the enemy with the lowest health. (Harbinger)</t>
  </si>
  <si>
    <t>Momentary Life – Raises an ally until the end of their next turn. (Harbinger)</t>
  </si>
  <si>
    <t>Pinpoint Spirit – Spirit buff. Enhances accuracy of the Harbinger and grants pinpoint accuracy. Consumes extra Spirit on any miss. (Harbinger)</t>
  </si>
  <si>
    <t>Stuck in the Mire – Lowers all enemies' speed until their next turn, after which they break free. (Harbinger)</t>
  </si>
  <si>
    <t>Brief Stamina – Ignore the effects of tired until end of turn. Prepared. (Harbinger)</t>
  </si>
  <si>
    <t>Cover of Darkness – All allies with dark empowered or dark shielding gain hidden. (Harbinger)</t>
  </si>
  <si>
    <t>Defensive Deathwatch – Quickens the Harbinger if an ally becomes endangered. (Harbinger)</t>
  </si>
  <si>
    <t>Hardy Soul – Enhances defense while constantly draining Spirit Power. (Harbinger)</t>
  </si>
  <si>
    <t>Offensive Deathwatch – Quickens the Harbinger if an enemy becomes endangered. (Harbinger)</t>
  </si>
  <si>
    <t>Reverse the Skies – Causes the moon to change in the opposite direction. (Harbinger)</t>
  </si>
  <si>
    <t>Upcoming Strike – Quickens the ally with the highest action counter. (Harbinger)</t>
  </si>
  <si>
    <t>Devoured Suffering – Prepared heal that consumes Spirit Power. (Sin Eater)</t>
  </si>
  <si>
    <t>Free from Sin – Spirit buff. Enhances affliction resistance. Constantly drains Spirit Power and consumes extra Spirit Power when it prevents an affliction. Consumes a Spirit Orb to begin. (Sin Eater)</t>
  </si>
  <si>
    <t>Mana Crumbs – Follows a disenchant by gaining mana. (Sin Eater)</t>
  </si>
  <si>
    <t>Sin Magnet – The next affliction used by an enemy targets the Sin Eater. (Sin Eater)</t>
  </si>
  <si>
    <t>Spirit Overflow – Gains Spirit Power based on overheal this turn. (Sin Eater)</t>
  </si>
  <si>
    <t>Taste for Magic – Enhances the disenchant power of the Sin Eater for a period. (Sin Eater)</t>
  </si>
  <si>
    <t>Consume Elemental Power – Disenchants a target enemy of an elemental enchantment to gain the related elemental power and shielded. (Sin Eater)</t>
  </si>
  <si>
    <t>Culmination of Sins – Deals damage to the target based on the number of afflictions on it. (Sin Eater)</t>
  </si>
  <si>
    <t>Dark Justice Shot – Dark ranged attack with justice and increased damage for each affliction the Sin Eater is suffering. (Sin Eater)</t>
  </si>
  <si>
    <t>Heart and Soul – Ranged attack with life drain. Overheal is converted to Spirit Power. (Sin Eater)</t>
  </si>
  <si>
    <t>Just Drain – Ranged attack that drains life modified by justice. (Sin Eater)</t>
  </si>
  <si>
    <t>Sin Storm – Purges a random affliction from the Sin Eater to apply that affliction to all enemies. Requires Spirit Fugue. (Sin Eater)</t>
  </si>
  <si>
    <t>Sin Transfer – Ranged attack that has a chance to transfer each affliction on the Sin Eater to the target. (Sin Eater)</t>
  </si>
  <si>
    <t>Sinful Ammunition – Purges a random ally of an affliction to make a ranged attack enhanced by that affliction's potency. (Sin Eater)</t>
  </si>
  <si>
    <t>Sinful Shot – Ranged dark attack with piercing that consumes Spirit Power. (Sin Eater)</t>
  </si>
  <si>
    <t>Subject to Sin – Dark magic attack that afflicts the target with dark vulnerability. (Sin Eater)</t>
  </si>
  <si>
    <t>Void Shot – Ranged attack that disenchants and causes mana loss. (Sin Eater)</t>
  </si>
  <si>
    <t>Aura of the Devourer – Spirit aura that increases affliction resistance of all allies and grants the Sin Eater a chance to purge afflictions at the beginning of his turn. Consumes extra Spirit Power on purge. (Sin Eater)</t>
  </si>
  <si>
    <t>Eat Sins – Disenchants a target and gains Spirit Orbs if successful. (Sin Eater)</t>
  </si>
  <si>
    <t>Remember Sin – Purges the Sin Eater of a single affliction and grants him immunity to that affliction until this ability is used again. (Sin Eater)</t>
  </si>
  <si>
    <t>Savor Enchantment – Consumes Spirit Power to disenchant an enemy and grant the Sin Eater mana surge. (Sin Eater)</t>
  </si>
  <si>
    <t>Sin Quiver – Purges a random affliction from the Sin Eater to gain that affliction as a damage proc. (Sin Eater)</t>
  </si>
  <si>
    <t>Transfer Healing – Ally heal siphons all enemies for a short duration. (Sin Eater)</t>
  </si>
  <si>
    <t>Transfer Suffering – Pain links all enemies with an ally for a short duration. (Sin Eater)</t>
  </si>
  <si>
    <t>Vampiric Aura – At the beginning of each of the Sin Eater's turns, he drains life from each present enemy. Drains more Spirit Power for each enemy drained. (Sin Eater)</t>
  </si>
  <si>
    <t>Healer's Guard- Guard ability that increases the amount of healing gained by the guarded ally. (Paladin)</t>
  </si>
  <si>
    <t>Justice Domain – Allies gain the justice modifier to their attacks. Requires a minimum divinity to activate and consumes divinity each turn. Remains active as long as divinity stays above the minimum. Generates divinity when the Paladin damages an enemy with greater health than himself. (Paladin)</t>
  </si>
  <si>
    <t>Reaction Heal, Personal – Heals the Paladin when he is next attacked. (Paladin)</t>
  </si>
  <si>
    <t>Recuperation Taunt – Taunts enemies and enhances healing received until the Paladin's next turn. (Paladin)</t>
  </si>
  <si>
    <t>Restored Blocking – Enhances block chance based on Restored value. (Paladin)</t>
  </si>
  <si>
    <t>Shared Restoration – The Paladin gains Restored bonuses from his mount until next turn, based on healing the mount has received. (Paladin)</t>
  </si>
  <si>
    <t>Defender of the Faith – Heals the target ally and intercedes on the next attack targeting them, taking the damage instead. (Paladin)</t>
  </si>
  <si>
    <t>Guarded Resurrection – Raises the guarded ally. (Paladin)</t>
  </si>
  <si>
    <t>Lay On Hands – Heals an ally based on the total amount the Paladin has been healed since this ability was last used. (Paladin)</t>
  </si>
  <si>
    <t>Mounted Heal – Heals an ally. Requires mounted. (Paladin)</t>
  </si>
  <si>
    <t>Restored Blade – Grants the Paladin a light damage add based on Restored value. (Paladin)</t>
  </si>
  <si>
    <t>Restored Shield – Enhances the target's defense and grants them light retaliation based on Restored value. (Paladin)</t>
  </si>
  <si>
    <t>Threshold Heal – Threshold ability that heals an ally. (Paladin)</t>
  </si>
  <si>
    <t>Threshold Regeneration – Grants target ally regeneration. Requires threshold. (Paladin)</t>
  </si>
  <si>
    <t>Blaze of Glory – Deals fire damage to all enemies and heals all allies based on the Paladin's current health, then the Paladin dies. Suppresses all resurrection reactions on death. The Paladin may be resurrected afterward through normal means. (Paladin)</t>
  </si>
  <si>
    <t>Divine Blow – Melee attack that consumes divinity. (Paladin)</t>
  </si>
  <si>
    <t>Divine Charge – Melee attack against a column. Requires mounted. Consumes divinity. (Paladin)</t>
  </si>
  <si>
    <t>Mount Barded Trakehner – Summons a barded Trakehner mount. (Paladin)</t>
  </si>
  <si>
    <t>Paladin's Heal – Single target heal that also grants the target a barrier and enhances their defense. (Paladin)</t>
  </si>
  <si>
    <t>Restored Beam – Water magic attack against a column that blinds targets. Enhanced by Restored value. (Paladin)</t>
  </si>
  <si>
    <t>Restored Blast – Light magic attack against all enemies that delays targets. Enhanced by Restored value. (Paladin)</t>
  </si>
  <si>
    <t>Restored Blow – Melee attack against a single enemy enhanced by Restored value. (Paladin)</t>
  </si>
  <si>
    <t>Restored Charge – Melee attack against a column. Requires mounted. Enhanced by Restored value. (Paladin)</t>
  </si>
  <si>
    <t>Restored Storm – Air magic storm attack with a number of attacks based on heals received and damage based on Restored value. (Paladin)</t>
  </si>
  <si>
    <t>Uplifting Blow – Melee attack that grants the Paladin a light damage add for a period. (Paladin)</t>
  </si>
  <si>
    <t>Esoteric Element – Enhances the damage of an attuned element. Can enhance each element individually, with the bonus increasing for each element enhanced. Reserves mana for each element affected. (Technomancer)</t>
  </si>
  <si>
    <t>Esoteric Technology – Grants the companion a random unpossessed elemental damage add. Can add each element, with the bonus increasing for each element added. Consumes an ammunition on each use and resets when ammo runs empty. (Technomancer)</t>
  </si>
  <si>
    <t>Jumpstart Companion – Deals air damage to the companion to quicken it and enhance its next attack. (Technomancer)</t>
  </si>
  <si>
    <t>Lightning Stun – The next air attack stuns the target. Requires air attunement. (Technomancer)</t>
  </si>
  <si>
    <t>Release Mana – Ends all abilities currently reserving mana, releasing all reserved mana simultaneously. (Technomancer)</t>
  </si>
  <si>
    <t>Air Shielding – Grants an ally air shielded. (Technomancer)</t>
  </si>
  <si>
    <t>Amplify Magic – Grants a stacking magic power enhancement based on current ammunition. Ends and resets when ammunition runs empty. (Technomancer)</t>
  </si>
  <si>
    <t>Building Lightning – Gains air retaliation against the next attack and an air damage add to attacks. Stacks with itself as long as the lightning retaliation does not trigger. (Technomancer)</t>
  </si>
  <si>
    <t>Chaos Attunement – The next spell deals random elemental damage. If the element matches a current attunement, deals increased damage of that element. Otherwise, that element becomes attuned. (Technomancer)</t>
  </si>
  <si>
    <t>Charging Static – Deals air magic damage to all enemies as a reaction the next time the Technomancer is attacked, with damage enhanced by the duration since this ability was used. (Technomancer)</t>
  </si>
  <si>
    <t>Lightning Vulnerability – Afflicts a target enemy with air vulnerability. (Technomancer)</t>
  </si>
  <si>
    <t>Amplifying Lightning – Randomly targeting air attack that consumes ammo. Amplified — makes extra attacks for each consecutive use, but the amplification resets when ammo runs empty. (Technomancer)</t>
  </si>
  <si>
    <t>Chaos Cantrip – Random elemental damage to a random enemy that repeats between 2 and 4 times. Requires air and fire attunements. (Technomancer)</t>
  </si>
  <si>
    <t>Chaos Storm, Lesser – Makes three different random elemental magic attacks. (Technomancer)</t>
  </si>
  <si>
    <t>Conflux Device – Consumes conflux to summon a companion that uses random elemental attacks with a chance to charge elements. Requires at least 3 elements charged. (Technomancer)</t>
  </si>
  <si>
    <t>Disruption Spire – Summons a companion that disrupts enemies, drains mana from enemies, and grants mana to the team. Consumes all ammo. (Technomancer)</t>
  </si>
  <si>
    <t>Esoteric Blood – Afflicts all enemies with untyped bleed. Reserves extra mana on each use but deals extra damage. Reserved mana is held until released or disrupted. (Technomancer)</t>
  </si>
  <si>
    <t>Esoteric Chaos – Deals random elemental damage to all enemies. Reserves extra mana on each use but deals extra damage. Reserved mana is held until released or disrupted. (Technomancer)</t>
  </si>
  <si>
    <t>Esoteric Storm – Three random air magic attacks. Reserves extra mana on each use but deals extra damage and makes an extra attack. Reserved mana is held until released or disrupted. (Technomancer)</t>
  </si>
  <si>
    <t>Lightning, Major – Powerful air attack against a single enemy. (Technomancer)</t>
  </si>
  <si>
    <t>Shock All – Magic air attack versus all enemies. (Technomancer)</t>
  </si>
  <si>
    <t>Spark Hex – Afflicts a single target enemy with an air hex. (Technomancer)</t>
  </si>
  <si>
    <t>Static Charge – Air magic attack that deals air damage to all enemies other than the target at the beginning of the target's next turn. (Technomancer)</t>
  </si>
  <si>
    <t>Storm Hex – Afflicts 3 random enemies with an air hex. (Technomancer)</t>
  </si>
  <si>
    <t>Shock Susceptibility Shot – Piercing air ranged attack that afflicts the target with air vulnerability consuming ammo. (Technomancer)</t>
  </si>
  <si>
    <t>Casting Advantage – Prepared. Gain advantage on the next spell cast. (Trickster)</t>
  </si>
  <si>
    <t>Hidden Counter – Gain hidden instead of countering the next attack. (Trickster)</t>
  </si>
  <si>
    <t>Malediction Suspicion – Flanks all maledicted enemies. (Trickster)</t>
  </si>
  <si>
    <t>Swallowed by Darkness – Blinds an enemy for a period and causes that enemy to become hidden. (Trickster)</t>
  </si>
  <si>
    <t>Unbalancing Cast – Follows a spell by flanking the target. (Trickster)</t>
  </si>
  <si>
    <t>Attack Unseen – Deals illusory damage and flanks the target. Requires hidden. (Trickster)</t>
  </si>
  <si>
    <t>Flanking Affliction – Lowers the affliction resistance of a flanked target. (Trickster)</t>
  </si>
  <si>
    <t>Flummoxing Dodge – The next enemy dodged by the Trickster is confused for a period. (Trickster)</t>
  </si>
  <si>
    <t>Hidden Dismissal – Disenchants a target enemy. Requires hidden.</t>
  </si>
  <si>
    <t>Hidden Toxin – Grants the Trickster a dark damage poison. (Trickster)</t>
  </si>
  <si>
    <t>Shadow's Opening – Reduces the affliction resistance of the target. Requires hidden. Consumes advantage. (Trickster)</t>
  </si>
  <si>
    <t>Susceptibility Poison – Grants the Trickster a poison that causes affliction resistance weakness. (Trickster)</t>
  </si>
  <si>
    <t>Blinding Malediction – Dark magic attack against maledicted enemies that causes blindness. (Trickster)</t>
  </si>
  <si>
    <t>Blinding Strike – Melee attack that blinds the target for a period. Lower accuracy. (Trickster)</t>
  </si>
  <si>
    <t>Consuming Darkness – Dark magic attack versus all enemies. Requires hidden. (Trickster)</t>
  </si>
  <si>
    <t>Dark Wall – Dark magic attack versus a row. (Trickster)</t>
  </si>
  <si>
    <t>Hidden Confusion – Causes confusion to all enemies. Requires hidden. (Trickster)</t>
  </si>
  <si>
    <t>Hidden Future – Afflicts target enemy with a fire countdown. Requires hidden. (Trickster)</t>
  </si>
  <si>
    <t>Hidden Hex – Dark hex versus target. Requires hidden. (Trickster)</t>
  </si>
  <si>
    <t>Hidden Malefaction – Melee attack requiring hidden that maledicts the target. (Trickster)</t>
  </si>
  <si>
    <t>Magic Backstab – Dark magic attack requiring the Trickster to be hidden. (Trickster)</t>
  </si>
  <si>
    <t>Malefaction Ritual – Dark magic attack against all enemies requiring hidden, with a chance to cause malediction. (Trickster)</t>
  </si>
  <si>
    <t>Misery of Ignorance Slash – Melee attack versus a maledicted enemy that causes aversion. (Trickster)</t>
  </si>
  <si>
    <t>Obscuring Pierce – Ranged attack against a flanked enemy that grants hidden. (Trickster)</t>
  </si>
  <si>
    <t>Shadow Burst – Deals dark damage to all enemies and grants the Trickster hidden. (Trickster)</t>
  </si>
  <si>
    <t>``</t>
  </si>
  <si>
    <t>Lancing Bleed – Single-target melee attack that applies untyped bleed. At momentum threshold, spreads to the column, applying bleed to all targets hit. (Lancer)</t>
  </si>
  <si>
    <t>Lancing Charge – Single-target melee attack with momentum. At momentum threshold, spreads to the column. (Lancer)</t>
  </si>
  <si>
    <t>Lancing Destruction – Single-target melee attack with shattering. At momentum threshold, spreads to the column. (Lancer)</t>
  </si>
  <si>
    <t>Lancing Overrun – Single-target melee attack. At momentum threshold, spreads to the column. After all of the Lancer's attacks have resolved, the mount makes sequential basic attacks against each target hit, matching the mount's standard attack type. (Lancer)</t>
  </si>
  <si>
    <t>Impact Lance – Melee attack with shattering and momentum. Deals bonus damage to all enemies based on the Lancer's current momentum. (Lancer)</t>
  </si>
  <si>
    <t>Saddle Strike – Mount-required melee attack. Requires momentum. At momentum threshold, spreads to the column. (Lancer)</t>
  </si>
  <si>
    <t>Elusive Dream – Enhances dodge while draining Spirit Power. (Sandman)</t>
  </si>
  <si>
    <t>Escape to Dream – The next time the Sandman would take damage, he becomes incapacitated instead. (Sandman)</t>
  </si>
  <si>
    <t>Fall to Exhaustion – Causes incapacitation on a single exhausted enemy. (Sandman)</t>
  </si>
  <si>
    <t>Revenge Dream – The next time the Sandman would be made incapacitated, deal illusory damage to all enemies. (Sandman)</t>
  </si>
  <si>
    <t>Spirit of Sleep – Spots an incapacitated enemy to gain Spirit Power. (Sandman)</t>
  </si>
  <si>
    <t>Wake to Pain – Purges an enemy of incapacitate and converts a portion of illusory damage to real damage. (Sandman)</t>
  </si>
  <si>
    <t>Allied Nightmare – Spots an incapacitated ally to deal illusory damage based on its magic power to a target enemy. (Sandman)</t>
  </si>
  <si>
    <t>Blood of the Sleeper – Insidious life drain against an incapacitated enemy. (Sandman)</t>
  </si>
  <si>
    <t>Consumptive Aura – Spirit aura. Maintains illusory and tired on all enemies. (Sandman)</t>
  </si>
  <si>
    <t>Nightmare Aura – Incapacitated enemies take illusory damage on the Sandman's turn. Consumes Spirit Power on turn. (Sandman)</t>
  </si>
  <si>
    <t>Sand Dodge – Enhances dodge until the Sandman's next turn and generates Spirit Power on dodge. (Sandman)</t>
  </si>
  <si>
    <t>Sand Step – The Sandman gains intangible until end of turn. The next attack this turn has sudden. (Sandman)</t>
  </si>
  <si>
    <t>Spectral Form – Spirit buff. Intangible. (Sandman)</t>
  </si>
  <si>
    <t>Siphon Sleeper – Insidious mana drain against an incapacitated enemy. (Sandman)</t>
  </si>
  <si>
    <t>Dark Dream Blast – Dark magic attack versus all enemies, enhanced by the number of incapacitated enemies. (Sandman)</t>
  </si>
  <si>
    <t>Death in Sleep – Chance to kill an incapacitated enemy based on illusory damage present on it. (Sandman)</t>
  </si>
  <si>
    <t>Dream Phantoms – Illusory damage versus all incapacitated enemies. (Sandman)</t>
  </si>
  <si>
    <t>Eternal Slumber – Incapacitates the target with an affliction that cannot be removed. Constantly drains Spirit Power based on the strength of the target. Continues until the Sandman enters Spirit Fugue. (Sandman)</t>
  </si>
  <si>
    <t>Haunting Nightmare – Incapacitates the Sandman and causes ongoing untyped bleed to all enemies for as long as the Sandman is incapacitated. (Sandman)</t>
  </si>
  <si>
    <t>Hexing Sand – Randomly targeting arcane hex. (Sandman)</t>
  </si>
  <si>
    <t>Insidious Dark Shot – Dark ranged attack with insidious. (Sandman)</t>
  </si>
  <si>
    <t>Nightmare Shot – Insidious ranged attack against an incapacitated target that deals illusory damage. (Sandman)</t>
  </si>
  <si>
    <t>Sleep and Never Waken – Afflicts target with incapacitate and then culls if incapacitated. (Sandman)</t>
  </si>
  <si>
    <t>Slumber Shot – Ranged attack that incapacitates the target. (Sandman)</t>
  </si>
  <si>
    <t>Soporific Killer – Ranged attack with massive damage targeting an incapacitated enemy. (Sandman)</t>
  </si>
  <si>
    <t>Distracting Whispers – Distracts a target for the duration of a channel. Drains Spirit Power while occurring. (Whisperer)</t>
  </si>
  <si>
    <t>Paranoid Delay – Delays a target enemy based on the number of enemies present. (Whisperer)</t>
  </si>
  <si>
    <t>Retaliation Spike – Increases the value of retaliation but it is lost the next time the Whisperer is attacked. (Whisperer)</t>
  </si>
  <si>
    <t>Spirit Thorns – The Whisperer gains untyped retaliation. Spirit buff. (Whisperer)</t>
  </si>
  <si>
    <t>Vampiric Whispers – Life drain following possession. (Whisperer)</t>
  </si>
  <si>
    <t>Whispered Scream – Disrupts a target enemy suffering from distraction. (Whisperer)</t>
  </si>
  <si>
    <t>Biting Whispers – Grants an ally untyped retaliation. (Whisperer)</t>
  </si>
  <si>
    <t>Entrancing Apparitions – Consumes Spirit Power to stun all enemies. (Whisperer)</t>
  </si>
  <si>
    <t>False Betrayal – Possesses a target enemy, but all damage is dealt as illusory. (Whisperer)</t>
  </si>
  <si>
    <t>Ill Luck – Spirit affliction that consumes a Spirit Orb to initiate and constantly drains Spirit Power. Target takes damage whenever another enemy is missed. (Whisperer)</t>
  </si>
  <si>
    <t>Pain for Pain – Spirit affliction. Pain link. (Whisperer)</t>
  </si>
  <si>
    <t>Paranoid Delusion – Deals illusory damage to a target based on the number of enemies present. (Whisperer)</t>
  </si>
  <si>
    <t>Possessed Protection – A target enemy that was possessed this turn takes the next damage directed at the Whisperer. (Whisperer)</t>
  </si>
  <si>
    <t>Agent of Destruction – Possesses a target. If the target kills with its action, generates extra Spirit Power. (Whisperer)</t>
  </si>
  <si>
    <t>Inevitable Betrayal – Countdown that damages every enemy but the target. Consumes Spirit Power. (Whisperer)</t>
  </si>
  <si>
    <t>Loneliness – Causes forsaken on the target. Disenchants the target of multiple enchantments and ends auras. Generates Spirit Power based on enchantments and auras removed. (Whisperer)</t>
  </si>
  <si>
    <t>Possessed Retaliation – Possesses a target enemy then grants all allies retaliation based on damage dealt until that enemy dies. (Whisperer)</t>
  </si>
  <si>
    <t>Seductive Kiss – Illusory damage and charm against a target. (Whisperer)</t>
  </si>
  <si>
    <t>Spirit Scream – Deals magic damage to all enemies over a period of channel. Drains Spirit Power while channeled. (Whisperer)</t>
  </si>
  <si>
    <t>Spirit Shackles – Untyped hex and slow versus an intangible target. (Whisperer)</t>
  </si>
  <si>
    <t>Sweet Nothings – Possesses and charms a target. (Whisperer)</t>
  </si>
  <si>
    <t>Whispered Command – Dark magic attack that possesses the target. (Whisperer)</t>
  </si>
  <si>
    <t>Whispering Paranoia – Ranged attack that consumes Spirit Power and deals additional damage based on the number of enemies adjacent to the target. (Whisperer)</t>
  </si>
  <si>
    <t>Whispers of Control – Possesses a target enemy and afflicts it with dark hex. (Whisperer)</t>
  </si>
  <si>
    <t>Whispers of the Damned – Channeled ability that grants high untyped retaliation to the team. (Whisperer)</t>
  </si>
  <si>
    <t>Bleeding Aura – Bleeds used have increased duration and potency. Drains Spirit Power over time. (Mercy Bringer)</t>
  </si>
  <si>
    <t>Dark Loneliness – Spots a solo enemy to spend Spirit Power and gain dark damage add. (Mercy Bringer)</t>
  </si>
  <si>
    <t>Lonely Soul – Spots a solo enemy to generate Spirit Power. (Mercy Bringer)</t>
  </si>
  <si>
    <t>Lonely Toxin – Spots a solo enemy to generate a poison use. (Mercy Bringer)</t>
  </si>
  <si>
    <t>No Salvation – Removes enduring from a target. (Mercy Bringer)</t>
  </si>
  <si>
    <t>Ready for the End – Quickens on the next enemy death before the Mercy Bringer's next turn. (Mercy Bringer)</t>
  </si>
  <si>
    <t>Dark Blood Poison – Applies dark bleed poison to attacks. (Mercy Bringer)</t>
  </si>
  <si>
    <t>Falling Curtain – Afflicts a target alone enemy with dark bleed. (Mercy Bringer)</t>
  </si>
  <si>
    <t>Final Assault – Gains mana and haste. Prepared. Requires an alone enemy to use. (Mercy Bringer)</t>
  </si>
  <si>
    <t>Frightful Awakening – Purges incapacitated from a target enemy and causes illusory damage. Generates Spirit Power. (Mercy Bringer)</t>
  </si>
  <si>
    <t>Health in Adversity – Heals a target ally based on the number of enemies present. (Mercy Bringer)</t>
  </si>
  <si>
    <t>Midnight Exposure – Afflicts a target enemy with dark exposure. (Mercy Bringer)</t>
  </si>
  <si>
    <t>No Blessing – Disenchants a solo enemy. (Mercy Bringer)</t>
  </si>
  <si>
    <t>Protracted Bloodloss – Refreshes all bleeds on a solo enemy. (Mercy Bringer)</t>
  </si>
  <si>
    <t>Battle's End – Ranged attack with culling that can only be used if the enemy is alone. (Mercy Bringer)</t>
  </si>
  <si>
    <t>Bleeding Takedown – Ranged attack that deals bleed damage. Requires the enemy to be alone. Enhanced by number of Spirit Orbs. (Mercy Bringer)</t>
  </si>
  <si>
    <t>Blood Shot – Ranged attack that deals maximized damage against a bleeding target. (Mercy Bringer)</t>
  </si>
  <si>
    <t>Bloodthirsty Finisher – Ranged attack against a solo enemy with bloodlust. (Mercy Bringer)</t>
  </si>
  <si>
    <t>Bloody Mess – Three random ranged attacks that cause stacking untyped bleed. (Mercy Bringer)</t>
  </si>
  <si>
    <t>Culmination of Torments – Chance to kill the target based on the number of afflictions on it. (Mercy Bringer)</t>
  </si>
  <si>
    <t>Death's Reach – Ranged attack that can proc heartstrike. Increased chance to proc based on number of Spirit Orbs. Consumes Spirit Power. (Mercy Bringer)</t>
  </si>
  <si>
    <t>Harvester's Wave – Ranged attack versus all enemies with culling and reaping. Generates extra Spirit. (Mercy Bringer)</t>
  </si>
  <si>
    <t>Last Poison – Ranged attack against a solo enemy with poisonous. (Mercy Bringer)</t>
  </si>
  <si>
    <t>Soul Stealer – Ranged attack that generates Spirit Power based on bloodlust. (Mercy Bringer)</t>
  </si>
  <si>
    <t>Sudden Bloodloss – Ranged attack that purges all bleeds from a bleeding target, causing extra damage for each bleed purged, requires spirit fugue. (Mercy Bringer)</t>
  </si>
  <si>
    <t>Atmosphere of Life – The Gaslighter has increased resistance against death effects. While in Spirit Fugue, he reflects death effects against the user. (Gaslighter)</t>
  </si>
  <si>
    <t>Atmosphere of Strength – The Gaslighter deals increased damage with all attacks. While not in Spirit Fugue, this drains Spirit Power over time. (Gaslighter)</t>
  </si>
  <si>
    <t>Bulwark Break – The next attack that would be glancing instead deals normal damage. (Gaslighter)</t>
  </si>
  <si>
    <t>False Bravado – Gain full health until end of turn, then revert to previous health. (Gaslighter)</t>
  </si>
  <si>
    <t>Feel for Me – The next enemy to deal glancing damage to the Gaslighter suffers equal illusory damage. (Gaslighter)</t>
  </si>
  <si>
    <t>Lord of Darkness – Grants an intangible ally dark damage add to their next attack. (Gaslighter)</t>
  </si>
  <si>
    <t>Transfer Illusion – Transfers illusory damage currently on the Gaslighter to a target enemy. (Gaslighter)</t>
  </si>
  <si>
    <t>Atmosphere of Decay – All units take increased glancing damage. While the Gaslighter is in Spirit Fugue, glancing damage also causes defense weakness. (Gaslighter)</t>
  </si>
  <si>
    <t>Atmosphere of Doubt – Enemies are delayed after they act. While the Gaslighter is in Spirit Fugue, they are also stunned. (Gaslighter)</t>
  </si>
  <si>
    <t>Atmosphere of Terror – All units take increased illusory damage. While the Gaslighter is in Spirit Fugue, illusory damage does not expire or lose duration. (Gaslighter)</t>
  </si>
  <si>
    <t>Disorienting Terror – All enemies take accuracy weakness based on their current illusory damage. (Gaslighter)</t>
  </si>
  <si>
    <t>False Healing – The next time the target is healed, it takes illusory damage of the same amount. (Gaslighter)</t>
  </si>
  <si>
    <t>Ghost Aura – Spirit aura. Intangible for all allies. (Gaslighter)</t>
  </si>
  <si>
    <t>Shade Blows – Whenever the Gaslighter would deal a glancing blow, he deals full damage as illusory damage instead. (Gaslighter)</t>
  </si>
  <si>
    <t>Delerium Smoke – Illusory air damage and stun versus all enemies. (Gaslighter)</t>
  </si>
  <si>
    <t>Extermination Pulse – Spirit aura that culls any endangered enemy at the beginning of the Gaslighter's turn. Drains Spirit Power over time. (Gaslighter)</t>
  </si>
  <si>
    <t>Gaslight Mist – Deals illusory damage to all enemies. Generates extra Spirit Orbs if illusory damage kills. (Gaslighter)</t>
  </si>
  <si>
    <t>Greater Spirit Shot – Ranged attack that consumes Spirit Power. Requires three Spirit Orbs. (Gaslighter)</t>
  </si>
  <si>
    <t>Heartfelt Fear – Ranged attack that deals illusory damage based on the target's max health. (Gaslighter)</t>
  </si>
  <si>
    <t>Mind Games – Illusory damage versus all enemies and confuse based on Spirit Orbs. (Gaslighter)</t>
  </si>
  <si>
    <t>Possessed by Terror – Possesses a frightened enemy, causing it to deal additional illusory damage. (Gaslighter)</t>
  </si>
  <si>
    <t>Spirit Barrage – Dark ranged attack that makes one attack for each Spirit Orb. (Gaslighter)</t>
  </si>
  <si>
    <t>Spirit Pyre – Magic fire attack against all enemies that delays and consumes Spirit Power. (Gaslighter)</t>
  </si>
  <si>
    <t>Truth is a Lie – All enemies deal illusory damage instead of regular damage until the Gaslighter's next turn. (Gaslighter)</t>
  </si>
  <si>
    <t>Spreading Terror – Deals illusory damage to all based on own illusory damage. (Gaslighter)</t>
  </si>
  <si>
    <t>Cloak of the Arcane – Increase magic resistance. (Runemage)</t>
  </si>
  <si>
    <t>Diamond Edge Rune – Adds an earth damage add to attacks of the target. (Runemage)</t>
  </si>
  <si>
    <t>Elemental Resonance – Used on the same turn the Runemage uses an elemental ability. Grants enhanced power in that element until the end of the Runemage's next turn. Enhancement scales with the mana spent on the triggering elemental ability. (Runemage)</t>
  </si>
  <si>
    <t>Elemental Warding – Used on the same turn the Runemage uses an elemental ability. Grants enhanced resistance to that element until the end of the Runemage's next turn. Enhancement scales with the mana spent on the triggering elemental ability. (Runemage)</t>
  </si>
  <si>
    <t>Lightning Rune – Attacks of the target quicken self. (Runemage)</t>
  </si>
  <si>
    <t>Prime Runes – Provides a charge boost to all prepared runes. Reduces disruption chance on rune abilities. (Runemage)</t>
  </si>
  <si>
    <t>Runic Focus – Drains a set amount of charge from the power rune to gain quicken and focus. (Runemage)</t>
  </si>
  <si>
    <t>Spell Stymie – Field trap. Single use. When an enemy activates the trap, lowers that enemy's magic power for the duration of their current turn only. Has no effect if triggered by a non-magic-using enemy. Situationally powerful in magic-heavy encounters. (Runemage)</t>
  </si>
  <si>
    <t>Stonespike Armor Rune – Defense rune; target deals earth retaliation damage when attacked. (Runemage)</t>
  </si>
  <si>
    <t>Earth Shudder Rune – Timing rune that delays all enemies when it triggers. (Runemage)</t>
  </si>
  <si>
    <t>Bonfire Rune – Damage rune; attacks of the target deal fire damage to all enemies. (Runemage)</t>
  </si>
  <si>
    <t>Elemental Opening – Follow-up move action. Can only be used after the Runemage has used an elemental attack this turn. Applies the related elemental vulnerability to one chosen target of that attack. For single-target attacks the target is automatic. For multi-target elemental attacks, the Runemage selects which target receives the vulnerability. (Runemage)</t>
  </si>
  <si>
    <t>Explosive Barrier – Grants an ally a barrier. If the unit would take damage exceeding the barrier, the attacker is damaged. (Runemage)</t>
  </si>
  <si>
    <t>Frost Frailty Rune – Timing rune; water-element countdown that causes brittle on expiry. Can be consumed for its expiration effect. (Runemage)</t>
  </si>
  <si>
    <t>Mana Capture Trap – Field trap; when any unit spends mana, the Runemage recovers 25% of that mana. Arms after the Runemage's turn. (Runemage)</t>
  </si>
  <si>
    <t>Mystic Warding – Enhance team magic resistance. Can be sustained without costing mana. (Runemage)</t>
  </si>
  <si>
    <t>Sorcerous Barrier – Grants the Runemage a single-use damage barrier until the start of his next turn. If the barrier absorbs an attack before expiring, generates a flat amount of mana. If untriggered, the barrier expires at the start of the Runemage's next turn with no mana generation. (Runemage)</t>
  </si>
  <si>
    <t>Structural Defense – Unit trap on a target ally; when that ally is critically hit, they gain fortification for a period after the attack. (Runemage)</t>
  </si>
  <si>
    <t>Structural Weakness Rune – Reaction rune on target; causes defense weakness. If the target takes a critical hit, they become fragile. (Runemage)</t>
  </si>
  <si>
    <t>Whirlwind Rune – Defense rune; target becomes quickened and gains enhanced dodge when attacked. (Runemage)</t>
  </si>
  <si>
    <t>Basic Runespell – Magic attack that combines a primed power rune and a primed elemental rune for an effect. (Runemage)</t>
  </si>
  <si>
    <t>Crackling Cloud Rune – Air elemental rune; four randomly targeting air magic attacks. (Runemage)</t>
  </si>
  <si>
    <t>Cycling Countdown – Afflict target with an elemental countdown, changing element with each use. (Runemage)</t>
  </si>
  <si>
    <t>Cycling Hex – Afflict target with an elemental hex, changing element with each use. (Runemage)</t>
  </si>
  <si>
    <t>Exhausted Power Rune – Power rune; magic attack that drains mana from the target. (Runemage)</t>
  </si>
  <si>
    <t>Flametrap Rune – Reaction rune; when the targeted unit acts, all enemies take fire damage. (Runemage)</t>
  </si>
  <si>
    <t>Frostbind Rune – Water elemental rune; magic attack that causes slow. (Runemage)</t>
  </si>
  <si>
    <t>Infused Power Rune – Power rune; magic attack that enhances the user's magic power. (Runemage)</t>
  </si>
  <si>
    <t>Mystic Minefield – Field trap with multiple uses; fires arcane damage whenever any enemy uses an attack action. (Runemage)</t>
  </si>
  <si>
    <t>Recharging Fire Rune – Timing rune; fire damage engine that recharges on activation while mana allows. Can be consumed for its expiration effect. (Runemage)</t>
  </si>
  <si>
    <t>Recharging Lightning Rune – Timing rune; air damage engine that recharges on activation while mana allows. Can be consumed for its expiration effect. (Runemage)</t>
  </si>
  <si>
    <t>Remnant of Autumn – Air damage versus column with delay; grants Runemage air damage add for a period. (Runemage)</t>
  </si>
  <si>
    <t>Remnant of Spring – Earth damage hex versus target; grants Runemage earth damage add for a period. (Runemage)</t>
  </si>
  <si>
    <t>Remnant of Summer – Fire damage bleed versus all; grants Runemage fire damage add for a period. (Runemage)</t>
  </si>
  <si>
    <t>Remnant of Winter – Water damage versus row with disrupt; grants Runemage water damage add for a period. (Runemage)</t>
  </si>
  <si>
    <t>Runic Amplification – Sacrifice a random rune to deal damage to target; amplification. (Runemage)</t>
  </si>
  <si>
    <t>Stalactite Rune – Reaction rune; when the targeted unit acts, it is attacked by piercing earth damage. (Runemage)</t>
  </si>
  <si>
    <t>Stonefall Rune – Earth elemental rune; magic attack that causes delay. (Runemage)</t>
  </si>
  <si>
    <t>Surge Bolt – Prepared single-target untyped magic attack. Generates a flat amount of mana on use instead of consuming it. Damage is intentionally low — this ability exists to sustain the Runemage through the accumulation phase while runes charge. Does not contribute to Elemental Cadence stacking. (Runemage)</t>
  </si>
  <si>
    <t>Surge Blast – Prepared untyped magic attack against all enemies. Generates a flat amount of mana on use instead of consuming it. Damage is intentionally low — this ability exists to sustain the Runemage through the accumulation phase while runes charge. Does not contribute to Elemental Cadence stacking. (Runemage)</t>
  </si>
  <si>
    <t>Crow Rune – Defense rune; target deals dark damage when attacked. (Abjurer)</t>
  </si>
  <si>
    <t>Dispersion Abjuration – The next proc from the target's defense rune affects all enemies at reduced potency. (Abjurer)</t>
  </si>
  <si>
    <t>Double Retaliation – The next time the target is attacked, retaliation deals double damage and is then lost. (Abjurer)</t>
  </si>
  <si>
    <t>Fortifying Grasp – Fortify target ally and delay them. (Abjurer)</t>
  </si>
  <si>
    <t>Prime Defense Rune – Pushes a defense rune toward the primed state. (Abjurer)</t>
  </si>
  <si>
    <t>Abjuration Shielding – Requires a primed defense rune; provides a target ally with an elemental shielded based on the current rune. (Abjurer)</t>
  </si>
  <si>
    <t>Circle of Protection – Grant all allies fortification. (Abjurer)</t>
  </si>
  <si>
    <t>Crashing Wave Rune – Defense rune; attackers become slowed when they attack the bearer. (Abjurer)</t>
  </si>
  <si>
    <t>Earth Shielding – Grant target ally earth shielded. (Abjurer)</t>
  </si>
  <si>
    <t>Steel Shield Rune – Enchantment rune; grants a damage shield that refreshes at the beginning of each turn until exhaustion, at which point it is removed. (Abjurer)</t>
  </si>
  <si>
    <t>Stonewall Rune – Defense rune; target gains a stack of fortification each time it is attacked. (Abjurer)</t>
  </si>
  <si>
    <t>Summoned Shield – Grants a block chance and block amount until the Abjurer's next turn. (Abjurer)</t>
  </si>
  <si>
    <t>Abjuration Blast – Low accuracy magic earth attack against all; grants Abjurer a damage shield based on number of enemies hit. (Abjurer)</t>
  </si>
  <si>
    <t>Acidic Armor Blast – Magic earth attack that also grants the Abjurer earth retaliation. (Abjurer)</t>
  </si>
  <si>
    <t>Antimagic Field – Disenchants, disrupts, and damages the mana of all enemies. (Abjurer)</t>
  </si>
  <si>
    <t>Boulder Fall – Earth magic attack versus a single random enemy. (Abjurer)</t>
  </si>
  <si>
    <t>Earth Balance – Afflict target with earth vulnerability and gain earth shielded. (Abjurer)</t>
  </si>
  <si>
    <t>Earth Shield Explosion – Magic earth attack against all enemies. Requires and consumes the Abjurer's own damage shield. (Abjurer)</t>
  </si>
  <si>
    <t>Forcefield Crush – Arcane magic damage versus an enemy that has a damage shield; damage scales with the shield's value. Phasing. (Abjurer)</t>
  </si>
  <si>
    <t>Halo Rune – Elemental rune; causes light magic damage to target and grants the Abjurer a barrier. (Abjurer)</t>
  </si>
  <si>
    <t>Protection Runespell – Combines a primed power rune and a primed defense rune for an effect. (Abjurer)</t>
  </si>
  <si>
    <t>Stone Hex – Afflict target enemy with earth hex. (Abjurer)</t>
  </si>
  <si>
    <t>Unstable Pillar – Unit trap on the Abjurer; when the Abjurer is attacked, deals earth damage to all enemies. (Abjurer)</t>
  </si>
  <si>
    <t>Warding Pulse Rune – Timing rune; on expiry grants all allies a short-term barrier. Can be consumed to deal arcane damage instead. (Abjurer)</t>
  </si>
  <si>
    <t>Enforced Intercession – Redirect the next attack against the Abjurer to an ally. Functions better when a defense rune is active on that ally. (Abjurer)</t>
  </si>
  <si>
    <t>Momentary Curse – Curses the target until the end of its next turn. (Symbolist)</t>
  </si>
  <si>
    <t>Proc Call, Allied – Trigger a positive defensive proc on a target ally. (Symbolist)</t>
  </si>
  <si>
    <t>Proc Call, Opposed – Trigger a negative defensive proc on a target enemy. (Symbolist)</t>
  </si>
  <si>
    <t>Torch Rune – Adds a fire damage add to the attacks of the target. (Symbolist)</t>
  </si>
  <si>
    <t>Trigger Detonation – Detonation that triggers hex, contagion, and negative defense procs on the target. (Symbolist)</t>
  </si>
  <si>
    <t>Bloodjar Rune – Reaction rune; heals the Symbolist when an enemy dies. (Symbolist)</t>
  </si>
  <si>
    <t>Countdown Detonation – Afflict target with a countdown that activates all detonations on the target when it triggers. (Symbolist)</t>
  </si>
  <si>
    <t>Dull Edge Trap – Unit trap; the target enemy's next attack deals half damage (blunted). (Symbolist)</t>
  </si>
  <si>
    <t>Independent Trigger – Trigger an attack proc against a target enemy without attacking. (Symbolist)</t>
  </si>
  <si>
    <t>Mana Boon Trap – Trap that generates mana for the Symbolist when activated. (Symbolist)</t>
  </si>
  <si>
    <t>Scar Rune – Reaction rune; damage afflictions caused by the target deal additional damage on use. (Symbolist)</t>
  </si>
  <si>
    <t>Burn – Fire bleed against a single target. (Symbolist)</t>
  </si>
  <si>
    <t>Chaos Wall – Deals random elemental damage to an enemy row. (Symbolist)</t>
  </si>
  <si>
    <t>Dragon Fire Rune – Elemental rune; magic fire damage and bleed versus all enemies. (Symbolist)</t>
  </si>
  <si>
    <t>Explosive Detonation – Detonation that deals fire damage to all enemies. (Symbolist)</t>
  </si>
  <si>
    <t>Fire Balance – Afflict target with fire exposure and gain fire empowerment. (Symbolist)</t>
  </si>
  <si>
    <t>Fire Reiteration Rune – Reaction rune; deals fire damage to target. Fire attacks against target deal fire damage to all enemies. (Symbolist)</t>
  </si>
  <si>
    <t>Flame Wall – Fire magic attack against an enemy row that causes fire bleed. (Symbolist)</t>
  </si>
  <si>
    <t>Pandemonium Detonation – Detonation that deals chaos damage to all enemies. (Symbolist)</t>
  </si>
  <si>
    <t>Shatterblade Rune – Reaction rune; activates when the target parries. Disarms the target, lowers their damage, and causes untyped damage. (Symbolist)</t>
  </si>
  <si>
    <t>Three Infernos – Fire magic attack that afflicts the target with fire bleed and fire countdown. (Symbolist)</t>
  </si>
  <si>
    <t>Trigger Runespell – Combines a primed power rune and a primed reaction rune for an effect. (Symbolist)</t>
  </si>
  <si>
    <t>Triple Flame – Three sequential fire magic attacks against a single target. First can proc enhanced fire on the Symbolist. Second can proc fire weakness on the target. Third can proc a fire countdown. Order matters. (Symbolist)</t>
  </si>
  <si>
    <t>Water Reiteration Rune – Reaction rune; deals water damage to target. Water attacks against target deal additional water damage and short term incapacitate to unit. (Symbolist)</t>
  </si>
  <si>
    <t>Prime Reaction Rune – Pushes a reaction rune toward the primed state. (Symbolist)</t>
  </si>
  <si>
    <t>Berserk Golem – The next attack versus the golem enhances its damage, is countered, and makes the golem berserk. (Cabalist)</t>
  </si>
  <si>
    <t>Brittle Mirror – The next attack against the target is reflected against the attacker as untyped damage. Requires a damage shield to be present. (Cabalist)</t>
  </si>
  <si>
    <t>Cactus Rune – Enchantment rune; increases the value of retaliations on the target on use and for the next several times it is attacked. (Cabalist)</t>
  </si>
  <si>
    <t>Prime Enchantment Rune – Pushes an enchantment rune toward the primed state. (Cabalist)</t>
  </si>
  <si>
    <t>Spike Mail – Grant a fortified ally an untyped retaliation and a reaction that deals untyped bleed when critically hit. (Cabalist)</t>
  </si>
  <si>
    <t>Unbreakable Companion – The companion cannot take critical hits until its next turn. (Cabalist)</t>
  </si>
  <si>
    <t>Clay Shield – Grant one ally a damage shield. (Cabalist)</t>
  </si>
  <si>
    <t>Enchanting Runespell – Combines a primed power rune and a primed enchantment rune for an effect. (Cabalist)</t>
  </si>
  <si>
    <t>Golem Armor – Sacrifice the golem companion to gain its enchantments, a damage shield, and increased defense. (Cabalist)</t>
  </si>
  <si>
    <t>Hourglass Rune – Enchantment rune with a set number of triggers; converts enemy delays targeting the bearer into quickens. (Cabalist)</t>
  </si>
  <si>
    <t>Impact Crater Rune – Reaction rune; the target is delayed when damaged. (Cabalist)</t>
  </si>
  <si>
    <t>Obsidian Mirror Rune – Defense rune; target reflects a portion of incoming damage as untyped damage back to the attacker. (Cabalist)</t>
  </si>
  <si>
    <t>Clay Golem – Summons a clay golem companion. Dismisses any current companion. (Cabalist)</t>
  </si>
  <si>
    <t>Dekastone – Magic earth attack versus a single target. (Cabalist)</t>
  </si>
  <si>
    <t>Earth Reiteration Rune – Reaction rune; next earth attacks against the target also cause earth bleed. (Cabalist)</t>
  </si>
  <si>
    <t>Earthworks Rune -Elemental rune; earth magic damage to a single target and fortifies the Cabalist. (Cabalist)</t>
  </si>
  <si>
    <t>Fortified Earth Blast – Magic earth attack versus all enemies. Requires the Cabalist to be fortified. Damage is enhanced by the Cabalist's defense. (Cabalist)</t>
  </si>
  <si>
    <t>Forcefield Drain – Steal a damage shield enchantment from a target enemy. (Cabalist)</t>
  </si>
  <si>
    <t>Guardian Golem – Fortify the golem and heal it. The golem takes all attacks for the team until the next turn. (Cabalist)</t>
  </si>
  <si>
    <t>Iron Golem – Summons an iron golem companion. Dismisses any current companion. (Cabalist)</t>
  </si>
  <si>
    <t>Recharging Earth Rune – Timing rune; earth damage engine that recharges on activation while mana allows. Can be consumed for its expiration effect. (Cabalist)</t>
  </si>
  <si>
    <t>Stone Crush – Earth magic attack targeting the enemy's defense. (Cabalist)</t>
  </si>
  <si>
    <t>Stone Spike – Magic earth attack against a column of enemies. (Cabalist)</t>
  </si>
  <si>
    <t>Triple Acid Wave – Three earth row attacks in sequence: damage weakness against the first row, defense weakness against the second row, earth bleed against the third row. (Cabalist)</t>
  </si>
  <si>
    <t>Umbral Rune – Power rune; dark magic attack versus a single target with corrupt damage and frighten. Hides the Cabalist. Attached spells deal extra damage if the user is hidden. (Cabalist)</t>
  </si>
  <si>
    <t>Brief Cold Exposure – Afflict target enemy with water exposure until the Hermit's next turn. (Hermit)</t>
  </si>
  <si>
    <t>Loneliness and Suffering – Increase the power of the next affliction. Requires being alone (last ally standing). (Hermit)</t>
  </si>
  <si>
    <t>Prime Affliction Rune – Pushes an affliction rune toward the primed state. (Hermit)</t>
  </si>
  <si>
    <t>Snowflake Rune – Adds water damage to the attacks of the target. (Hermit)</t>
  </si>
  <si>
    <t>Solitary Focus – Gain focus if alone (last ally standing). (Hermit)</t>
  </si>
  <si>
    <t>Solitary Mana – Gain mana if alone (last ally standing). (Hermit)</t>
  </si>
  <si>
    <t>Tremble at Fate – Delay a target enemy that is suffering from a countdown. (Hermit)</t>
  </si>
  <si>
    <t>Blindness Rune – Affliction rune; gradually lowers the accuracy of the target until it becomes blind. (Hermit)</t>
  </si>
  <si>
    <t>Broken Hourglass Rune – Affliction rune; converts enemy quickens targeting the afflicted unit into delays. (Hermit)</t>
  </si>
  <si>
    <t>Deafness Rune – Affliction rune; periodically disrupts the target until it becomes distracted. (Hermit)</t>
  </si>
  <si>
    <t>Lasting Cold Exposure – Afflict target enemy with water exposure for a period. (Hermit)</t>
  </si>
  <si>
    <t>Sea Vulnerability – Afflict target with water vulnerability. (Hermit)</t>
  </si>
  <si>
    <t>Shining Pulse Rune – Affliction rune; disenchants all enemies of the hidden condition on the target's turn. Associated with illuminate. (Hermit)</t>
  </si>
  <si>
    <t>Abyssal Power Rune – Power rune; water magic attack with water bleed. Enhances the potency of any affliction attached to this rune. (Hermit)</t>
  </si>
  <si>
    <t>Affliction Runespell – Combines a primed affliction rune and a primed power rune for an effect. (Hermit)</t>
  </si>
  <si>
    <t>Crushing Pressure Rune – Elemental rune; ruthless magic water damage versus a single target. (Hermit)</t>
  </si>
  <si>
    <t>Cycling Frost – Afflict the target with a water countdown. If the target already has a water countdown, afflict it with a water hex. If the target has both, afflict it with water bleed. (Hermit)</t>
  </si>
  <si>
    <t>Extended Frost – Water magic attack versus all enemies. Extends afflictions on critical hit. (Hermit)</t>
  </si>
  <si>
    <t>Flash Flood – Water magic attack versus all enemies. Does not require preparation. (Hermit)</t>
  </si>
  <si>
    <t>Frost Countdown – Water countdown and delay on a single enemy. (Hermit)</t>
  </si>
  <si>
    <t>Frost Stop – Brief incapacitation versus all enemies. (Hermit)</t>
  </si>
  <si>
    <t>Ice Split Rune – Affliction rune; the next six attacks versus the enemy deal extra water damage. (Hermit)</t>
  </si>
  <si>
    <t>Leper's Rune – Affliction rune; all enemies take corruption damage on the target's turns. Associated with contagion. Stacks across multiple targets. (Hermit)</t>
  </si>
  <si>
    <t>Triple Gelid Beam – Three sequential water column attacks causing incapacitate, slow, and water vulnerability respectively. (Hermit)</t>
  </si>
  <si>
    <t>Water Balance – Afflict target with water vulnerability and gain water empowerment. (Hermit)</t>
  </si>
  <si>
    <t>Cannibalize Damage Shield – Disenchant a damage shield from self and restore health equal to a portion of its remaining value. (Disenchanter)</t>
  </si>
  <si>
    <t>Chase Ethers – Prepared reaction to a disenchantment; quickens the Disenchanter. (Disenchanter)</t>
  </si>
  <si>
    <t>Consume Enchantment – Convert an enchantment on a target ally into health for that ally. (Disenchanter)</t>
  </si>
  <si>
    <t>Recover Ethers – Gain mana based on enchantments disenchanted during this turn. (Disenchanter)</t>
  </si>
  <si>
    <t>Rune to Magic – Lose a random rune and enhance magic power based on its value. (Disenchanter)</t>
  </si>
  <si>
    <t>Rune to Mana – Lose a random rune and gain mana based on its value. (Disenchanter)</t>
  </si>
  <si>
    <t>Debilitation Rune – Reaction rune with a set number of uses; whenever an enchantment is disenchanted from the target, its opposite affliction is applied. Only consumes a use if an opposite condition exists. (Disenchanter)</t>
  </si>
  <si>
    <t>Disjunction – Disenchants the target and afflicts them with cursed. (Disenchanter)</t>
  </si>
  <si>
    <t>Equal Disenchantment – Disenchants the Disenchanter and disenchants any enemies with the same enchantments. (Disenchanter)</t>
  </si>
  <si>
    <t>Forsaken Rune – Affliction rune; the forsaken affliction. Target takes damage if it would be enchanted. (Disenchanter)</t>
  </si>
  <si>
    <t>Mass Enlightenment – Enhances magic resistance of all allies for a period. (Disenchanter)</t>
  </si>
  <si>
    <t>Philter of Purity Rune – Reaction rune; purges the bearer at the beginning of its turn. (Disenchanter)</t>
  </si>
  <si>
    <t>Siphoning Disenchantment – Disenchant a target enemy and gain mana based on the enchantment removed. (Disenchanter)</t>
  </si>
  <si>
    <t>Air Balance – Afflict target with air exposure and gain air shielded. (Disenchanter)</t>
  </si>
  <si>
    <t>Amplified Unraveling – Arcane magic attack with disenchant against a single enemy; amplified. Requires the target to be enchanted. (Disenchanter)</t>
  </si>
  <si>
    <t>Apathy Blast – Arcane attack versus all enemies with magic resistance weakness. (Disenchanter)</t>
  </si>
  <si>
    <t>Enchantment Overload – Damages all enemies based on the number of enchantments present on them. (Disenchanter)</t>
  </si>
  <si>
    <t>Enchantment Powered Bolt – Light magic attack following a disenchantment. (Disenchanter)</t>
  </si>
  <si>
    <t>Ethereal Power Rune – Power rune; arcane magic attack with phasing that damages the enemy's mana. Grants abilities phasing and mana damage. (Disenchanter)</t>
  </si>
  <si>
    <t>Faded Cast Rune – Elemental rune; deals illusory damage to a single target and quickens the cast speed of the Disenchanter's next spell. (Disenchanter)</t>
  </si>
  <si>
    <t>Greater Disenchant – Disenchants all enchantments from all enemies. (Disenchanter)</t>
  </si>
  <si>
    <t>Oncoming Banality – Magic attack; the target loses mana at the end of its turn. (Disenchanter)</t>
  </si>
  <si>
    <t>Painful Disenchant – Disenchants all enchantments from a single enemy, dealing increasing damage for each enchantment removed. (Disenchanter)</t>
  </si>
  <si>
    <t>Rune to Oblivion – Sacrifice all prepared runes to deal arcane damage to all enemies. Damage scales with the mana cost of the runes consumed. Resets the rune board completely. (Disenchanter)</t>
  </si>
  <si>
    <t>Triple Sacred Bolt – Three sequential light magic attacks: first with life drain, second with mana loss, third with illusory damage. (Disenchanter)</t>
  </si>
  <si>
    <t>Empower Trap – Spend mana during the same turn a trap fires to increase that trap's damage. (Scrivener)</t>
  </si>
  <si>
    <t>Ethereal Infusion – Enhance arcane power based on mana gained since the Scrivener's last turn. (Scrivener)</t>
  </si>
  <si>
    <t>Hesitation Trap Rune – Creates a field trap that delays enemies after they act. (Scrivener)</t>
  </si>
  <si>
    <t>Inverted Siphon – If an enemy would drain mana from the Scrivener, the Scrivener instead drains the same amount from that enemy. (Scrivener)</t>
  </si>
  <si>
    <t>Note Scraps – After an ability is disrupted, the Scrivener's next ability has increased cast speed. (Scrivener)</t>
  </si>
  <si>
    <t>Provocation Response – If any enemy has provoked or taunted the team, cancel it and delay that enemy. (Scrivener)</t>
  </si>
  <si>
    <t>Disenchantment Trap – Disenchants the next enemy to act. (Scrivener)</t>
  </si>
  <si>
    <t>Inspiration Trap – The next ally to act is quickened and gains mana. (Scrivener)</t>
  </si>
  <si>
    <t>Misfortune Trap Rune – Reaction rune; the next enemy attacks gain unlucky accuracy. (Scrivener)</t>
  </si>
  <si>
    <t>Possession Trap Rune – Reaction rune; activates whenever an enemy attempts a possession effect. Incapacitates the enemy before possession resolves. (Scrivener)</t>
  </si>
  <si>
    <t>Spotlight Trap – Reaction rune; activates whenever an enemy becomes hidden. Purges hidden and causes illuminated. (Scrivener)</t>
  </si>
  <si>
    <t>Spell Switch – If an enemy uses a magic ability before this switch fires, it takes arcane damage. (Scrivener)</t>
  </si>
  <si>
    <t>Acid Trap – The next enemy to act takes earth bleed. (Scrivener)</t>
  </si>
  <si>
    <t>Arcane Beam – Arcane magic attack targeting a column of enemies. (Scrivener)</t>
  </si>
  <si>
    <t>Arcane Exaggeration Rune – Elemental rune; deals arcane damage to all enemies, enhanced by the Scrivener's total mana. (Scrivener)</t>
  </si>
  <si>
    <t>Arcane Influx Trap – Trap that deals arcane damage and generates mana for the Scrivener on activation. (Scrivener)</t>
  </si>
  <si>
    <t>Casting Trap – Deals arcane damage to a random enemy the next time the Scrivener casts a spell. (Scrivener)</t>
  </si>
  <si>
    <t>Decimation Trap Rune – Reaction rune; the next enemies to act take decimation damage. (Scrivener)</t>
  </si>
  <si>
    <t>Devouring Earth Rune – Trap rune that damages enemy rows with earth magic damage. (Scrivener)</t>
  </si>
  <si>
    <t>Mana Switch – Arcane damage and mana generation if an enemy acts before the timer expires. Prepares multiple uses at once. Considered a trap. (Scrivener)</t>
  </si>
  <si>
    <t>Quake Switch – Earth damage against all enemies if an enemy acts before the timer expires. Prepares multiple uses at once. Considered a trap. (Scrivener)</t>
  </si>
  <si>
    <t>Reactive Arcana Trap – Trap that consumes half of the Scrivener's mana on activation and deals damage based on this value. (Scrivener)</t>
  </si>
  <si>
    <t>Recharging Arcane Rune – Timing rune; arcane damage engine that recharges on activation while mana allows. Can be consumed for its expiration effect. (Scrivener)</t>
  </si>
  <si>
    <t>Sovereign Arcana Trap – Trap that consumes all of the Scrivener's mana on use and deals arcane damage based on this value on activation. (Scrivener)</t>
  </si>
  <si>
    <t>Stable Rune – Power rune; magic attack that is a guaranteed hit and purges bleed from the user. Attached spells gain averaged damage and increased affliction chance. (Scrivener)</t>
  </si>
  <si>
    <t>Air Prism – The next air magic ability deals extra damage. Omega — must be the last action of the turn. (Sage)</t>
  </si>
  <si>
    <t>Earth Prism – The next earth magic ability deals extra damage. Omega — must be the last action of the turn. (Sage)</t>
  </si>
  <si>
    <t>Fire Prism – The next fire magic ability deals extra damage. Omega — must be the last action of the turn. (Sage)</t>
  </si>
  <si>
    <t>Piercing Element – Gain piercing for the same element as the last elemental ability used. Synergizes with Prism Explosion. (Sage)</t>
  </si>
  <si>
    <t>Temporary Fire Shielding – Grant an ally fire shielded until the Sage's next turn. (Sage)</t>
  </si>
  <si>
    <t>Temporary Water Empowerment – Grant an ally water empowerment until the Sage's next turn. (Sage)</t>
  </si>
  <si>
    <t>Water Prism – The next water magic ability deals extra damage. Omega — must be the last action of the turn. (Sage)</t>
  </si>
  <si>
    <t>Wing Rune – Defense rune; target deals air damage when attacked. (Sage)</t>
  </si>
  <si>
    <t>Elemental Drain – Lower the prime of the current elemental rune and gain mana. (Sage)</t>
  </si>
  <si>
    <t>Prime Elemental Rune – Pushes an elemental rune toward the primed state. (Sage)</t>
  </si>
  <si>
    <t>Mass Air Shielding – Grant the entire team air shielded. (Sage)</t>
  </si>
  <si>
    <t>Mass Earth Empowerment – Grant the entire team earth empowerment. (Sage)</t>
  </si>
  <si>
    <t>Mass Sophistication – Enhance the elemental resistance of all allies for a period. (Sage)</t>
  </si>
  <si>
    <t>Prism Explosion – Deals elemental damage of the current surviving prism to all enemies. Consumes the prism. Requires a prism to have survived until the Sage's next turn. (Sage)</t>
  </si>
  <si>
    <t>Astral Blast – Arcane magic attack versus all enemies with phasing and piercing. (Sage)</t>
  </si>
  <si>
    <t>Astral Power Rune – Power rune; magic attack with ghost touch and phasing. Adds the same qualities to attached spells. (Sage)</t>
  </si>
  <si>
    <t>Avalanche Rune – Elemental rune; magic earth damage versus all with earth bleed. (Sage)</t>
  </si>
  <si>
    <t>Elemental Collapse – Magic attack versus all with piercing, based on the element last used by the Sage. (Sage)</t>
  </si>
  <si>
    <t>Elemental Runespell – Combines a primed power rune and a primed elemental rune for an effect. (Sage)</t>
  </si>
  <si>
    <t>Hellhound Rune – Elemental rune; magic fire damage against a single target with piercing. (Sage)</t>
  </si>
  <si>
    <t>Icicle Stream Rune – Elemental rune; magic water damage against a column with piercing. (Sage)</t>
  </si>
  <si>
    <t>Runic Storm – Causes an elemental storm with attacks based on the number of prepared runes; element based on the current elemental rune. If no elemental rune is prepared, deals arcane damage. (Sage)</t>
  </si>
  <si>
    <t>Static Burst Rune – Elemental rune; magic air damage versus all with concentrated. (Sage)</t>
  </si>
  <si>
    <t>Triple Thunder – Three randomly targeting air magic attacks. First causes stun, second causes disrupt, third causes distract. (Sage)</t>
  </si>
  <si>
    <t>Windstorm, Greater – Air damage versus all enemies. (Sage)</t>
  </si>
  <si>
    <t>Candelabra Rune – Damage rune; attacks of the target lower fire resistance. (Glyphic)</t>
  </si>
  <si>
    <t>Crescent Moon Rune – Damage rune; adds dark damage to the attacks of the target. (Glyphic)</t>
  </si>
  <si>
    <t>Fortune Guide – Enhance proc chance until end of turn. (Glyphic)</t>
  </si>
  <si>
    <t>Pitted Blade Rune – Damage rune; attacks of the target lower damage. (Glyphic)</t>
  </si>
  <si>
    <t>Sun Rays Rune – Damage rune; adds light damage to the attacks of the target. (Glyphic)</t>
  </si>
  <si>
    <t>Elemental Blows – Grant all allies a damage add based on current empowerment. Defaults to earth damage add if no empowerment is active. (Glyphic)</t>
  </si>
  <si>
    <t>Flashing Glyph – Attack that deals no damage but can trigger any attack procs. (Glyphic)</t>
  </si>
  <si>
    <t>Overcompensate – The next proc from the Glyphic has double effect. (Glyphic)</t>
  </si>
  <si>
    <t>Riverway Rune – Damage rune; attacks of the target gain penetration. (Glyphic)</t>
  </si>
  <si>
    <t>Runic Dispersal – Grant all allies the benefit of a damage rune with their next attack; consumes a damage rune proc. (Glyphic)</t>
  </si>
  <si>
    <t>Stormcloud Rune – Damage rune; attacks of the target also deal air damage to a random target. (Glyphic)</t>
  </si>
  <si>
    <t>Arcane Lance – Arcane magic attack versus a column of enemies. Procs mana damage. (Glyphic)</t>
  </si>
  <si>
    <t>Broken Statue Rune – Magic earth attack versus a single target that causes fragile. (Glyphic)</t>
  </si>
  <si>
    <t>Chaos Lance – Chaos magic attack versus a column of enemies. Procs increased damage. (Glyphic)</t>
  </si>
  <si>
    <t>Damage Runespell – Combines a primed damage rune and a primed power rune to create a damaging effect. (Glyphic)</t>
  </si>
  <si>
    <t>Flame Lance – Fire magic attack versus a column of enemies. Procs damage weakness. (Glyphic)</t>
  </si>
  <si>
    <t>Glyphic Onslaught – Consumes all active damage rune procs to make that many random magic attacks, each with the element of the consumed damage rune. (Glyphic)</t>
  </si>
  <si>
    <t>Ice Lance – Water magic attack versus a column of enemies. Procs speed weakness. (Glyphic)</t>
  </si>
  <si>
    <t>Root Trap – Earth magic trap that afflicts the target with speed weakness. (Glyphic)</t>
  </si>
  <si>
    <t>Stone Glyph Blast – Magic earth attack against all enemies with increased proc power and chance. (Glyphic)</t>
  </si>
  <si>
    <t>Stone Glyph Bolt – Magic earth attack against a single target with increased proc power and chance. (Glyphic)</t>
  </si>
  <si>
    <t>Stone Glyph Wall – Magic earth attack against a row with increased proc power and chance. (Glyphic)</t>
  </si>
  <si>
    <t>Stone Lance – Earth magic attack versus a column of enemies. Procs defense weakness. (Glyphic)</t>
  </si>
  <si>
    <t>Wind Lance – Air magic attack versus a column of enemies. Procs accuracy weakness. (Glyphic)</t>
  </si>
  <si>
    <r>
      <t>Aim</t>
    </r>
    <r>
      <rPr>
        <sz val="11"/>
        <color theme="1"/>
        <rFont val="Aptos Narrow"/>
        <family val="2"/>
        <scheme val="minor"/>
      </rPr>
      <t xml:space="preserve"> — The Archer's foundational resource, built as a percentage that climbs toward a maximum cap through the act of pressing an attack home. Once at hand, it can be spent — consumed by abilities for a bonus that scales directly with the amount put in. Everything else the Archer does is a question of how that percentage gets earned and where it gets spent.</t>
    </r>
  </si>
  <si>
    <r>
      <t>Single-Target Focus</t>
    </r>
    <r>
      <rPr>
        <sz val="11"/>
        <color theme="1"/>
        <rFont val="Aptos Narrow"/>
        <family val="2"/>
        <scheme val="minor"/>
      </rPr>
      <t xml:space="preserve"> — Aim is a relationship with one enemy, not a general resource. It only builds through repeated attacks on the same target, and switching targets erases it entirely — a real cost for retargeting, not a formality. Area and random attacks are the sole exception, passing through untouched by the reset, which keeps AoE options from being a trap for anyone managing aim on a priority target.</t>
    </r>
  </si>
  <si>
    <r>
      <t>Accuracy and Scaling</t>
    </r>
    <r>
      <rPr>
        <sz val="11"/>
        <color theme="1"/>
        <rFont val="Aptos Narrow"/>
        <family val="2"/>
        <scheme val="minor"/>
      </rPr>
      <t xml:space="preserve"> — Aim's most universal payoff is passive: the more of it an Archer holds against the current target, the more likely their attacks are to land. Beyond that baseline, many abilities key their own power directly to current aim, so the same ability grows more dangerous the longer the Archer has stayed locked onto one enemy — turning patience into a compounding advantage rather than a flat bonus.</t>
    </r>
  </si>
  <si>
    <r>
      <t>Vow Abilities</t>
    </r>
    <r>
      <rPr>
        <sz val="11"/>
        <color theme="1"/>
        <rFont val="Aptos Narrow"/>
        <family val="2"/>
        <scheme val="minor"/>
      </rPr>
      <t xml:space="preserve"> — Vows are prepared ranged attacks that lock their target the moment they're readied, then wait — held indefinitely until the Archer chooses to loose them. Each Vow carries two distinct effects: one that fires immediately on preparation, and one that fires only when it's finally used. The risk is entirely borne by the target: if it dies before the Vow is called in, the preparation — and the action spent on it — is wasted.</t>
    </r>
  </si>
  <si>
    <r>
      <t>Reload</t>
    </r>
    <r>
      <rPr>
        <sz val="11"/>
        <color theme="1"/>
        <rFont val="Aptos Narrow"/>
        <family val="2"/>
        <scheme val="minor"/>
      </rPr>
      <t xml:space="preserve"> — Every ranged attack in the game carries a reload delay, pushing the attacker back on the clock after firing. No class lives inside that rule the way the Archer does — ranged damage is the entire premise of the kit, not one option among several, so the delay isn't an occasional inconvenience but the standing tax the class pays for the privilege of hitting anyone, anywhere, from turn one.</t>
    </r>
  </si>
  <si>
    <r>
      <t>Anguish</t>
    </r>
    <r>
      <rPr>
        <sz val="11"/>
        <color theme="1"/>
        <rFont val="Aptos Narrow"/>
        <family val="2"/>
        <scheme val="minor"/>
      </rPr>
      <t xml:space="preserve"> — The Barbarian's foundational resource, generated by the act of taking damage itself — from enemies, from self-inflicted Backbiting costs, or from deliberate self-harm — regardless of how much health remains when the damage lands. It has two parts: a spendable pool and a ceiling that rises as damage accumulates over time. Spending Anguish draws down the pool but never the ceiling, so using abilities never weakens a future Wrath — it only spends what's available right now. Slot passives can unlock a single secondary generation channel (critical hits, enemy spellcasting), but only one such channel can be active at a time.</t>
    </r>
  </si>
  <si>
    <r>
      <t>Wrath Forms</t>
    </r>
    <r>
      <rPr>
        <sz val="11"/>
        <color theme="1"/>
        <rFont val="Aptos Narrow"/>
        <family val="2"/>
        <scheme val="minor"/>
      </rPr>
      <t xml:space="preserve"> — The Barbarian's active power state, entered as a minor action, during which the Anguish pool refills toward the ceiling each turn. Every Wrath form pairs its benefit with a mirrored consequence — a damage boost ends in exhaustion, a resistance boost ends in vulnerability — and the pool's drain accelerates the longer Wrath continues, eventually outpacing generation and forcing an end. End Wrath lets the Barbarian exit early, conserving remaining Anguish and shortening the mirrored consequence that follows — rewarding a Barbarian who reads the fight rather than riding the drain to its limit.</t>
    </r>
  </si>
  <si>
    <r>
      <t>Berserk</t>
    </r>
    <r>
      <rPr>
        <sz val="11"/>
        <color theme="1"/>
        <rFont val="Aptos Narrow"/>
        <family val="2"/>
        <scheme val="minor"/>
      </rPr>
      <t xml:space="preserve"> — A condition that trades targeting control for damage. Each attack made while Berserk rolls for bonus damage, and the higher that roll climbs, the greater the chance the attack redirects to a random unit on the field instead of the intended target — at the extreme, even an ally. Berserk gates a portion of the Barbarian's kit outright: some abilities require it to function, others modify how it behaves, making the choice to enter or avoid Berserk a real fork in how a turn plays out, not just a damage modifier layered on top.</t>
    </r>
  </si>
  <si>
    <r>
      <t>Backbiting</t>
    </r>
    <r>
      <rPr>
        <sz val="11"/>
        <color theme="1"/>
        <rFont val="Aptos Narrow"/>
        <family val="2"/>
        <scheme val="minor"/>
      </rPr>
      <t xml:space="preserve"> — Abilities that deal self-damage as part of their cost or effect, making that damage simultaneously a price paid and a resource earned — because Anguish generates from the act of taking damage, Backbiting abilities fund the Barbarian's own Wrath even as they cost her health. Their primary effects stand on their own merit; the Anguish they generate is a bonus for choosing pain, not the reason to choose it. This duality — power drawn directly from self-inflicted harm — is the Barbarian's defining thesis rather than an incidental side effect.</t>
    </r>
  </si>
  <si>
    <r>
      <t>Warpaint</t>
    </r>
    <r>
      <rPr>
        <sz val="11"/>
        <color theme="1"/>
        <rFont val="Aptos Narrow"/>
        <family val="2"/>
        <scheme val="minor"/>
      </rPr>
      <t xml:space="preserve"> — A minor-action defensive preparation that grants immunity to one debuff category and a resistance bonus to one associated element. Only one Warpaint can be active at a time, and applying a new one replaces whatever came before. Its value is matchup-dependent — powerful against the enemy it counters, close to irrelevant against one it doesn't — but Painted Weapon converts the active Warpaint's defensive value into an offensive bonus on the next attack, giving it a reason to exist even when its defensive half will never trigger.</t>
    </r>
  </si>
  <si>
    <t>Prime Damage Rune – Pushes a damage rune toward the primed state. (Glyphic)</t>
  </si>
  <si>
    <r>
      <t>Audience</t>
    </r>
    <r>
      <rPr>
        <sz val="11"/>
        <color theme="1"/>
        <rFont val="Aptos Narrow"/>
        <family val="2"/>
        <scheme val="minor"/>
      </rPr>
      <t xml:space="preserve"> — The membership system underlying the entire Song mechanic. A unit enters the audience through a note ability and remains for a duration that must be refreshed through reapplication. Audience membership and the durations of individual chords or dischords are tracked separately — a chord or dischord can expire and stop affecting everyone while the audience itself persists, or a unit can leave the audience while an unrelated chord keeps running for whoever remains. A skilled Bard is juggling both clocks at once, not just one.</t>
    </r>
  </si>
  <si>
    <r>
      <t>Flats and Sharps</t>
    </r>
    <r>
      <rPr>
        <sz val="11"/>
        <color theme="1"/>
        <rFont val="Aptos Narrow"/>
        <family val="2"/>
        <scheme val="minor"/>
      </rPr>
      <t xml:space="preserve"> — The delivery method for Audience membership. Flats are applied to allies and carry positive effects; sharps are applied to enemies and carry negative ones. Using either does double duty: it both applies its own effect and brings the target into the audience (or refreshes them if already present), making these the entry point through which every other song pillar becomes possible.</t>
    </r>
  </si>
  <si>
    <r>
      <t>Chords and Dischords</t>
    </r>
    <r>
      <rPr>
        <sz val="11"/>
        <color theme="1"/>
        <rFont val="Aptos Narrow"/>
        <family val="2"/>
        <scheme val="minor"/>
      </rPr>
      <t xml:space="preserve"> — The actual content of the song: chords are persistent buffs affecting every ally in the audience, dischords are persistent debuffs affecting every enemy in it. The Bard can hold a limited number of each — starting at three, expandable to six through skills, seven total at maximum — and exceeding that limit replaces the oldest one first. This is the pillar that defines what the song is actually doing to the battlefield at any given moment.</t>
    </r>
  </si>
  <si>
    <r>
      <t>Refrains</t>
    </r>
    <r>
      <rPr>
        <sz val="11"/>
        <color theme="1"/>
        <rFont val="Aptos Narrow"/>
        <family val="2"/>
        <scheme val="minor"/>
      </rPr>
      <t xml:space="preserve"> — The audience-wide payoff ability type. A refrain triggers an effect against every member of the audience simultaneously — allied or enemy, depending on the refrain — and refreshes the song in the process, but at real cost. This is the highest-impact, most expensive pillar in the family, rewarding a Bard who has built up a full audience and song before cashing in.</t>
    </r>
  </si>
  <si>
    <r>
      <t>Positive Condition Mastery</t>
    </r>
    <r>
      <rPr>
        <sz val="11"/>
        <color theme="1"/>
        <rFont val="Aptos Narrow"/>
        <family val="2"/>
        <scheme val="minor"/>
      </rPr>
      <t xml:space="preserve"> — Every Bard subclass carries an unusually deep investment in enhancements and enchantments — the abilities, passives, and capstones that apply, extend, or amplify positive conditions run stronger and more frequently here than in almost any other class's kit. This isn't confined to the Song system itself; it shows up in dedicated stat lines, subclass-defining mechanics, and capstone skills built entirely around making buffs land harder and last longer. (Reflection abilities — turning a specific incoming attack back on its source — tend to surface later in this same vein, once a subclass has already leaned into the broader pattern.)</t>
    </r>
  </si>
  <si>
    <r>
      <t>Alignment Scale</t>
    </r>
    <r>
      <rPr>
        <sz val="11"/>
        <color theme="1"/>
        <rFont val="Aptos Narrow"/>
        <family val="2"/>
        <scheme val="minor"/>
      </rPr>
      <t xml:space="preserve"> — The Binder's positional resource, a nine-step track running from Eros Full through Balanced to Thanatos Full, moved only when an ability explicitly shifts it. The scale governs access rather than expenditure: pushing toward one side makes the opposite resource progressively harder to generate — unaffected at the 1/4 mark, halved at 1/2, cut off entirely at 3/4, and actively draining at Full. Many abilities require a specific scale position to use at all, independent of whether the Binder can afford their cost, making position itself a gate the Binder must navigate rather than just a side effect of spending.</t>
    </r>
  </si>
  <si>
    <r>
      <t>Alignment Pools</t>
    </r>
    <r>
      <rPr>
        <sz val="11"/>
        <color theme="1"/>
        <rFont val="Aptos Narrow"/>
        <family val="2"/>
        <scheme val="minor"/>
      </rPr>
      <t xml:space="preserve"> — Eros and Thanatos exist as two independent spendable resources, generated primarily through dedicated attacks and shift abilities, and consumed to pay for anything that requires them. Eros abilities skew defensive and restorative; Thanatos abilities skew aggressive and corrupting. Crucially, the pools and the scale move independently — spending from a pool doesn't touch scale position, and moving the scale doesn't touch pool values unless an ability's cost explicitly ties the two together.</t>
    </r>
  </si>
  <si>
    <r>
      <t>Transformations</t>
    </r>
    <r>
      <rPr>
        <sz val="11"/>
        <color theme="1"/>
        <rFont val="Aptos Narrow"/>
        <family val="2"/>
        <scheme val="minor"/>
      </rPr>
      <t xml:space="preserve"> — The payoff for reaching a scale extreme: Celestial Transformation and Infernal Transformation are major abilities gated behind maximum Eros or maximum Thanatos respectively, each dealing damage to all enemies while granting the Binder a lasting self-buff — regeneration and a light damage add on the Eros side, retaliation and a dark damage add on the Thanatos side. They exist as the concrete reward for committing fully to one direction rather than hovering near balance.</t>
    </r>
  </si>
  <si>
    <r>
      <t>Companions</t>
    </r>
    <r>
      <rPr>
        <sz val="11"/>
        <color theme="1"/>
        <rFont val="Aptos Narrow"/>
        <family val="2"/>
        <scheme val="minor"/>
      </rPr>
      <t xml:space="preserve"> — Summoning is the Binder's central identity; she is built as the most capable summoner among the original sixteen classes, with a roster of light-aligned, dark-aligned, and unaligned creatures gated behind the appropriate Eros or Thanatos requirement. A companion, once summoned, acts as its own unit on the field, and the Binder's kit is built around supporting, empowering, and coordinating with whatever she's brought into the fight.</t>
    </r>
  </si>
  <si>
    <r>
      <t>Evolutions and Endowments</t>
    </r>
    <r>
      <rPr>
        <sz val="11"/>
        <color theme="1"/>
        <rFont val="Aptos Narrow"/>
        <family val="2"/>
        <scheme val="minor"/>
      </rPr>
      <t xml:space="preserve"> — Two distinct ways the Binder invests in a companion beyond the initial summon. Evolutions are permanent upgrades that grant a companion new defensive or offensive capabilities for the rest of the battle. Endowments are one-time boosts applied to whichever companion is summoned next, spending their effect the moment that summon occurs. Together they let the Binder treat her companions as something to be shaped and reinforced over the course of a fight, not just summoned once and left alone.</t>
    </r>
  </si>
  <si>
    <t>Accelerated Schedule – Reduce the timer for each countdown present on the target. (Cryptic)</t>
  </si>
  <si>
    <t>Deadman's Switch – Prepared ability; triggers any countdown abilities present on the next enemy to die. (Cryptic)</t>
  </si>
  <si>
    <t>Forge Rune – Defense rune; target deals fire damage when attacked. (Cryptic)</t>
  </si>
  <si>
    <t>Mana Echoes Rune – Timing rune; increases mana generation while active. Can be consumed for an immediate mana burst. (Cryptic)</t>
  </si>
  <si>
    <t>Watch for Fate – Quicken for each countdown that triggers before the Cryptic's next turn. (Cryptic)</t>
  </si>
  <si>
    <t>Brittle Reverberations – Lower the resistance of any countdown present on the target. Untyped countdowns lower defense instead. (Cryptic)</t>
  </si>
  <si>
    <t>Echoing Tremors – Timing rune; delay and disrupt countdown that repeats targeting the enemy with the most prepared abilities if mana allows. (Cryptic)</t>
  </si>
  <si>
    <t>Ether Gap – Trap affliction that increases the chance for the target to take critical hits. Causes extra earth damage and disappears on critical. (Cryptic)</t>
  </si>
  <si>
    <t>Life Blossoms Rune – Timing rune; countdown heals the ally with the lowest health each time it triggers. Recasts while mana charge allows. Can be consumed for immediate effect. (Cryptic)</t>
  </si>
  <si>
    <t>Redirection Rune – Enchantment rune; causes next attacks against the bearer to grant a damage add of the same type. Associated with pain link. (Cryptic)</t>
  </si>
  <si>
    <t>Repeating Remedy – Timing rune; countdown purge that recasts on each expiry while mana allows, targeting a random ally. Can be consumed for its expiration effect. (Cryptic)</t>
  </si>
  <si>
    <t>Amplifying Countdown – Long duration countdown that increases in damage for each other countdown that triggers while it is present. Enhanced with amplification. (Cryptic)</t>
  </si>
  <si>
    <t>Borrow from Fate – Magic attack that deals additional damage based on countdowns present on the target. Damage element matches the most powerful countdown on the enemy. (Cryptic)</t>
  </si>
  <si>
    <t>Brittle Echoes – Earth countdown that lowers all elemental resistances of the target while present. (Cryptic)</t>
  </si>
  <si>
    <t>Echoes of Destruction – Water magic attack and water countdown that repeats on each critical hit. (Cryptic)</t>
  </si>
  <si>
    <t>Echoing Explosion – Timing rune; fire countdown versus all enemies that recasts on each expiry while mana allows. Can be consumed for its expiration effect. (Cryptic)</t>
  </si>
  <si>
    <t>Entropic Power Rune – Power rune; magic attack with high damage range and bleed. Increases damage range and adds bleed to attached spells. (Cryptic)</t>
  </si>
  <si>
    <t>Fate's Edge Rune – Timing rune; countdown that increases in power each turn it remains active. Consumed for a chaos magic attack against all, scaled to how long it ran. Natural expiry deals lesser damage. (Cryptic)</t>
  </si>
  <si>
    <t>Prismatic Countdown – Causes an elemental countdown of each element against a random target. (Cryptic)</t>
  </si>
  <si>
    <t>Prismatic Echoes – Afflicts target with fire countdown, repeating against a random target on trigger for each element in sequence. (Cryptic)</t>
  </si>
  <si>
    <t>Recharging Frost Rune – Timing rune; water damage engine that recharges on activation while mana allows. Can be consumed for its expiration effect. (Cryptic)</t>
  </si>
  <si>
    <t>Resonance Blast – Air countdown; deals air damage to all enemies if the target dies from this or any source before the countdown fires. (Cryptic)</t>
  </si>
  <si>
    <t>Resonance Bolt – Air countdown; deals air magic damage to a random enemy if the target dies from this or any source before the countdown fires. (Cryptic)</t>
  </si>
  <si>
    <t>Spreading Flames Rune – Elemental rune; deals fire magic damage to all enemies. (Cryptic)</t>
  </si>
  <si>
    <t>Triple Darkness – Three sequential dark magic attacks: first with cull, second with corrupt, third with dark hex. (Cryptic)</t>
  </si>
  <si>
    <t>Careful Weaving – The Sorcerer's next spell has increased cast time and reduced mana cost. (Sorcerer)</t>
  </si>
  <si>
    <t>Prime Power Rune – Pushes a power rune toward the primed state. (Sorcerer)</t>
  </si>
  <si>
    <t>Devoted Resistance – Prepared ability; reserves mana and enhances mana resistance. (Sorcerer)</t>
  </si>
  <si>
    <t>Runic Infusion – Generate mana based on the number of runes currently prepared. (Sorcerer)</t>
  </si>
  <si>
    <t>Sustaining Health – Personal countdown targeting only the Sorcerer; provides ongoing health regeneration while active. (Sorcerer)</t>
  </si>
  <si>
    <t>Sustaining Mana – Personal countdown targeting only the Sorcerer; provides ongoing mana generation while active. (Sorcerer)</t>
  </si>
  <si>
    <t>Barrier Dome Rune – Enchantment rune; provides a barrier to the entire team for the next several attacks that exceed a damage threshold. If a single attack triggers the barrier for multiple allies, only one use is consumed. (Sorcerer)</t>
  </si>
  <si>
    <t>Bright Mind Rune – Defense rune; the bearer gains focus when attacked. (Sorcerer)</t>
  </si>
  <si>
    <t>Leyline Flares – Countdown that increases mana generation for all units while active. Mana spent to place it is refunded on expiry. (Sorcerer)</t>
  </si>
  <si>
    <t>Mana Siphon, Opposed – Gain a portion of the mana used by a target enemy. (Sorcerer)</t>
  </si>
  <si>
    <t>Mystic Acceleration – Countdown that increases cast speed of all spells while active. Mana spent to place it is refunded on expiry. (Sorcerer)</t>
  </si>
  <si>
    <t>Unweave Magic – Disenchant and disrupt a target enemy. (Sorcerer)</t>
  </si>
  <si>
    <t>Absolute Power Rune – Power rune; magic attack versus all enemies. Enhances the magic power of all units currently in play. (Sorcerer)</t>
  </si>
  <si>
    <t>Delayed Explosion – Magic fire attack versus all enemies. Can be sustained to increase damage. (Sorcerer)</t>
  </si>
  <si>
    <t>Delayed Storm – Major ability that can be delayed to add additional strikes and increased damage. (Sorcerer)</t>
  </si>
  <si>
    <t>Demonic Grin Rune – Elemental rune; untyped decimate damage versus the front row. (Sorcerer)</t>
  </si>
  <si>
    <t>Diabolic Power Rune – Power rune; dark magic attack versus a single target with corrupt damage and frighten. Grants abilities corrupt damage. (Sorcerer)</t>
  </si>
  <si>
    <t>Eldritch Power Rune – Power rune; arcane magic attack versus all with illusory damage that can cull enemies. Grants abilities illusory damage. (Sorcerer)</t>
  </si>
  <si>
    <t>Eldritch Unraveling – Magic attack with culling that restores mana on kill. (Sorcerer)</t>
  </si>
  <si>
    <t>Growing Bolts Rune – Elemental rune; magic air damage versus a single target with cascade. (Sorcerer)</t>
  </si>
  <si>
    <t>Power Runespell – Combines a primed power rune, a primed affliction rune, and a primed enchantment rune for a powerful effect. Requires three different primed rune types. (Sorcerer)</t>
  </si>
  <si>
    <t>Rising Crag – Earth countdown versus an enemy row. Doubles in power if Rising Stalagmite is active on the same target. (Sorcerer)</t>
  </si>
  <si>
    <t>Rising Earth – Earth countdown versus all enemies. Doubles in power for each of Rising Crag or Rising Stalagmite currently active. (Sorcerer)</t>
  </si>
  <si>
    <t>Rising Stalagmite – Earth countdown versus a single enemy. Enables the Rising synergy chain. (Sorcerer)</t>
  </si>
  <si>
    <t>Sustaining Power – Personal countdown targeting only the Sorcerer; provides ongoing magic power enhancement while active. (Sorcerer)</t>
  </si>
  <si>
    <t>Elemental Stance – Stance that increases elemental damage. The Eldritch Warrior generates expertise based on the amount of elemental damage dealt. Advanced: Increases elemental penetration effects. (Eldritch Warrior)</t>
  </si>
  <si>
    <t>Empowering Speed – Quicken a target ally with empowerment. (Eldritch Warrior)</t>
  </si>
  <si>
    <t>Empowerment Critical – If the next action deals elemental damage and scores a critical hit, gain the elemental empowerment corresponding to that element. (Eldritch Warrior)</t>
  </si>
  <si>
    <t>Fleeting Defense – Enhance the Eldritch Warrior's own elemental defense based on the target's current empowerment, lasting until the target's next turn. (Eldritch Warrior)</t>
  </si>
  <si>
    <t>Fleeting Element – The Eldritch Warrior's next melee attack gains an elemental damage proc matching the target's current empowerment. (Eldritch Warrior)</t>
  </si>
  <si>
    <t>Lasting Empowerment – Extend the duration of any empowerment on the target. Also extends any active Sword ability tied to that empowerment. (Eldritch Warrior)</t>
  </si>
  <si>
    <t>Mana Stance – Stance that increases mana generation. The Eldritch Warrior generates expertise when using mana. (Eldritch Warrior)</t>
  </si>
  <si>
    <t>Air Absorption – Until the Eldritch Warrior's next turn, reduce incoming air damage. When targeted by an air ability, gain mana and charge air. (Eldritch Warrior)</t>
  </si>
  <si>
    <t>Conflux Fighting – The Eldritch Warrior gains an ongoing buff that causes her attacks and criticals to also deal additional arcane damage as a proc. Lasts until replaced. Requires at least 3 elements charged. (Eldritch Warrior)</t>
  </si>
  <si>
    <t>Earth Absorption – Until the Eldritch Warrior's next turn, reduce incoming earth damage. When targeted by an earth ability, gain mana and charge earth. (Eldritch Warrior)</t>
  </si>
  <si>
    <t>Expert Magic – Enhance the magic power of the target. This enhancement is increased by expertise if the user is a fighter. (Eldritch Warrior)</t>
  </si>
  <si>
    <t>Fire Absorption – Until the Eldritch Warrior's next turn, reduce incoming fire damage. When targeted by a fire ability, gain mana and charge fire. (Eldritch Warrior)</t>
  </si>
  <si>
    <t>Water Absorption – Until the Eldritch Warrior's next turn, reduce incoming water damage. When targeted by a water ability, gain mana and charge water. (Eldritch Warrior)</t>
  </si>
  <si>
    <t>Arcane Slash – Melee attack that also deals additional arcane damage. (Eldritch Warrior)</t>
  </si>
  <si>
    <t>Doublecast Cantrip – Magic attack that fires a fire magic strike followed immediately by a water magic strike. Requires fire and water attunements. (Eldritch Warrior)</t>
  </si>
  <si>
    <t>Expert Acidslash – Earth melee attack that grants an earth damage add. Requires expertise. (Eldritch Warrior)</t>
  </si>
  <si>
    <t>Expert Fireslash – Fire melee attack that grants a fire damage add. Requires expertise. (Eldritch Warrior)</t>
  </si>
  <si>
    <t>Expert Frostslash – Water melee attack that grants a water damage add. Requires expertise. (Eldritch Warrior)</t>
  </si>
  <si>
    <t>Expert Shockslash – Air melee attack that grants an air damage add. Requires expertise. (Eldritch Warrior)</t>
  </si>
  <si>
    <t>Sword of Dark Temptation – Enchant an ally with dark empowerment. While an ally bears this enchantment, this ability becomes Strike of Dark Temptation: a dark melee attack that provokes an enemy to attack the enchanted ally. (Eldritch Warrior)</t>
  </si>
  <si>
    <t>Sword of Flaming Wrath – Enchant an ally with fire empowerment. While an ally bears this enchantment, this ability becomes Strike of Flaming Wrath: a fire melee attack that grants the enchanted ally fire retaliation. (Eldritch Warrior)</t>
  </si>
  <si>
    <t>Sword of Fortifying Earth – Enchant an ally with earth empowerment. While an ally bears this enchantment, this ability becomes Strike of Fortifying Earth: an earth melee attack that grants the enchanted ally fortification. (Eldritch Warrior)</t>
  </si>
  <si>
    <t>Sword of Lightning Calling – Enchant an ally with air empowerment. While an ally bears this enchantment, this ability becomes Strike of Lightning Calling: an air melee attack that grants the enchanted ally haste. (Eldritch Warrior)</t>
  </si>
  <si>
    <t>Sword of Liquid Form – Enchant an ally with water empowerment. While an ally bears this enchantment, this ability becomes Strike of Liquid Form: a water melee attack that grants the enchanted ally intangible. (Eldritch Warrior)</t>
  </si>
  <si>
    <t>Sword of Radiant Protection – Enchant an ally with light empowerment. While an ally bears this enchantment, this ability becomes Strike of Radiant Protection: a light melee attack that averts an enemy from attacking the enchanted ally. (Eldritch Warrior)</t>
  </si>
  <si>
    <t>Enchantment Contagion – Shares a random enchantment currently on the Enchanter with all allies. Requires the contagion condition. (Enchanter)</t>
  </si>
  <si>
    <t>Enchantment Warranty – Spends one ammo to prevent the next disenchantment effect against the target ally. (Enchanter)</t>
  </si>
  <si>
    <t>Forsaken Purge – Purges the forsaken condition from a single target ally. (Enchanter)</t>
  </si>
  <si>
    <t>Guarded Enchantments – All allies gain increased disenchant resistance until the Enchanter's next turn. (Enchanter)</t>
  </si>
  <si>
    <t>Inherit Enchantments – When a target ally dies, the Enchanter gains all enchantments that were present on that ally at the time of death. (Enchanter)</t>
  </si>
  <si>
    <t>Sacrifice Enchantment – A target ally loses one random enchantment and is healed for a value based on the enchantment sacrificed. (Enchanter)</t>
  </si>
  <si>
    <t>Barrier Upgrade – Spends one ammo to grant a barrier to the target ally. (Enchanter)</t>
  </si>
  <si>
    <t>Enchantment Heal – Sacrifices all enchantments currently on the Enchanter to heal and purge all allies. The power of the heal and purge scales with the total value of enchantments consumed. (Enchanter)</t>
  </si>
  <si>
    <t>Enchantment Trap – Places an enchantment trap on a target ally. When the trap expires naturally, it heals the target. If the trap is removed for any reason other than duration expiration, it deals water damage to all enemies instead. (Enchanter)</t>
  </si>
  <si>
    <t>Expiring Song – Dischord that causes enchantments on enemies in the audience to expire at twice the normal rate. (Enchanter)</t>
  </si>
  <si>
    <t>Mana Countdown – Enchants a target ally with a countdown that restores mana when it activates. (Enchanter)</t>
  </si>
  <si>
    <t>Refresh Enchantments – Refreshes the remaining duration of each enchantment currently on the target. (Enchanter)</t>
  </si>
  <si>
    <t>Song of Enchantment – Chord that grants increased enchantment potency, power, and duration to allied audience members. (Enchanter)</t>
  </si>
  <si>
    <t>Battle Shrine – Consumes all ammo to summon a companion that grants offensive enchantments to allies each turn. Power and duration scale with ammo consumed. Standard companion rules apply. (Enchanter)</t>
  </si>
  <si>
    <t>Disenchantment Vengeance – Ranged attack with damage based on the number of enchantments disenchanted from any unit since the Enchanter's last turn. (Enchanter)</t>
  </si>
  <si>
    <t>Echoing Note – Ranged note that adds the target to the audience and afflicts it with an untyped countdown. (Enchanter)</t>
  </si>
  <si>
    <t>Enchanted Shot – Ranged attack that requires the Enchanter to be enchanted. Power scales with the number of enchantments currently on the Enchanter. (Enchanter)</t>
  </si>
  <si>
    <t>Enchantment Blast – Disenchants all enchantments currently on the Enchanter and deals magic damage to all enemies based on the total value of enchantments consumed. (Enchanter)</t>
  </si>
  <si>
    <t>Enchantment Proliferation – Copies all enchantments currently on a single ally to all other allies. (Enchanter)</t>
  </si>
  <si>
    <t>Enchantment Storm – Water magic storm attack that makes one strike per enchantment currently present on the Enchanter. (Enchanter)</t>
  </si>
  <si>
    <t>Frost Bolt – Single target water magic attack. (Enchanter)</t>
  </si>
  <si>
    <t>Protection Shrine – Consumes all ammo to summon a companion that grants defensive enchantments to allies each turn. Power and duration scale with ammo consumed. Standard companion rules apply. (Enchanter)</t>
  </si>
  <si>
    <t>Resonant Refrain – Refrain that afflicts all enemies in the audience with an untyped countdown. (Enchanter)</t>
  </si>
  <si>
    <t>Spare Enchantment – The Enchanter loses a random enchantment currently on himself to deal damage to a single enemy. (Enchanter)</t>
  </si>
  <si>
    <t>Tidal Crescendo Refrain – Refrain that afflicts all enemies in the audience with a water countdown. (Enchanter)</t>
  </si>
  <si>
    <t>Balance Counter – Instead of countering the next attack, the Esoteric gains focus and is quickened. (Esoteric)</t>
  </si>
  <si>
    <t>Compelling Advice – Following the Esoteric's next counter, compels the target of that counter to attack the companion. (Esoteric)</t>
  </si>
  <si>
    <t>Dual Counter – The Esoteric's next counter also triggers a simultaneous counter from the companion. Delays both the Esoteric and the companion. (Esoteric)</t>
  </si>
  <si>
    <t>Enlightened by Revenge – Following the Esoteric's next counter, he restores mana. (Esoteric)</t>
  </si>
  <si>
    <t>Focus Command – Sacrifices the Esoteric's focus to command the companion to make an attack. (Esoteric)</t>
  </si>
  <si>
    <t>Ghostly Companion – Grants the companion intangible for a period. (Esoteric)</t>
  </si>
  <si>
    <t>Assumption of Balance – Enhances the Esoteric's defense. If the Esoteric is hit before his next turn, he assumes monkey form. (Esoteric)</t>
  </si>
  <si>
    <t>Coordinated Counter – The Esoteric's next counter also quickens the companion and enhances its damage. (Esoteric)</t>
  </si>
  <si>
    <t>Ephemeral Being – Prepared ability. Grants all allies intangible. Requires Thanatos alignment. Costs mana. (Esoteric)</t>
  </si>
  <si>
    <t>Form Evolution – Grants the companion a damage type based on the Esoteric's current form. (Esoteric)</t>
  </si>
  <si>
    <t>Mana Response – Restores mana to both the Esoteric and the companion when the Esoteric counters. (Esoteric)</t>
  </si>
  <si>
    <t>Monkey's Trick – Requires monkey form. If the Esoteric is currently hidden, he gains intangible at the beginning of his turn. If he is not hidden, he gains hidden instead. (Esoteric)</t>
  </si>
  <si>
    <t>Ancestral Kami – Summons a kami companion. (Esoteric)</t>
  </si>
  <si>
    <t>Branching Lotus – Melee attack against the target and one random additional enemy. Flanks both targets. (Esoteric)</t>
  </si>
  <si>
    <t>Crane Evades Attack – Melee attack that enhances dodge. Requires crane form and lowers form on use. If the Esoteric dodges before his next turn, he returns to crane form. (Esoteric)</t>
  </si>
  <si>
    <t>Cynosure Fist – Melee attack against the target. If the target attacks the Esoteric before his next turn, the Esoteric is guaranteed to counter. Requires focus. (Esoteric)</t>
  </si>
  <si>
    <t>Dragon Roar – Melee attack requiring dragon form. On use, the Esoteric arms an automatic counter, if triggered, it deals damage and stuns all enemies, with both effects scaling with the number of open chakras. Raises form to mantis if the counter fires; lowers form to monkey if no counter occurs. (Esoteric)</t>
  </si>
  <si>
    <t>From the Ether – The Esoteric and his companion each make a powerful attack against the target enemy simultaneously. Requires and removes intangible from the companion. (Esoteric)</t>
  </si>
  <si>
    <t>Heart of Battle – Melee attack that enhances critical chance and counter chance if Eros-aligned, or critical damage and counter damage if Thanatos-aligned. (Esoteric)</t>
  </si>
  <si>
    <t>Karmic Strike – Prepared reaction. When the Esoteric is next attacked, he counters with bonus damage based on how much damage the triggering attack dealt. If that attack would have killed him, the counter damage is further increased. Consumes enduring. (Esoteric)</t>
  </si>
  <si>
    <t>Lotus Bloom – Melee attack with decimate. Requires the Esoteric to be intangible. On a miss, the Esoteric loses intangible. (Esoteric)</t>
  </si>
  <si>
    <t>Mana Punisher – Prepared melee attack that generates mana on hit. On a critical hit, inhibits the mana of all opponents and deals additional damage based on the mana they lose. (Esoteric)</t>
  </si>
  <si>
    <t>Mirror Counter – Prepared reaction. When the Esoteric is next attacked, he counters and summons a mirror image companion that lasts for a short period. (Esoteric)</t>
  </si>
  <si>
    <t>Serpent Seeks Revenge – Melee attack that causes earth bleed and damage weakness. Requires snake form and raises form on use. If the Esoteric counters before his next turn, he returns to snake form. (Esoteric)</t>
  </si>
  <si>
    <t>Tandem Strike – Melee attack made immediately following the companion being attacked. (Esoteric)</t>
  </si>
  <si>
    <t>Concentration Taunt – Taunts all enemies and the Hexblade cannot be disrupted until her next turn. Delays the Hexblade. (Hexblade)</t>
  </si>
  <si>
    <t>Hex Aegis – If a hexed enemy attacks the Hexblade before her next turn, that enemy triggers its hex an additional time. (Hexblade)</t>
  </si>
  <si>
    <t>Hexwatch – If an enemy dies from hex damage before the Hexblade’s next turn, she gains mana and enhanced affliction power. (Hexblade)</t>
  </si>
  <si>
    <t>Insidious Nightmare – Triggers all hexes and contagion on an incapacitated enemy with the insidious modifier. (Hexblade)</t>
  </si>
  <si>
    <t>Susceptible Challenge – The challenge gains affliction resistance weakness until the end of the turn. (Hexblade)</t>
  </si>
  <si>
    <t>Provocation Hex – Triggers the hex on a target enemy and taunts it to attack the Hexblade. (Hexblade)</t>
  </si>
  <si>
    <t>Challenge Reflex – Dark magic attack against the challenge. (Hexblade)</t>
  </si>
  <si>
    <t>Challenge Sympathy – The challenge gains a random affliction currently affecting the Hexblade. (Hexblade)</t>
  </si>
  <si>
    <t>Death Empowers – Follows killing an enemy. The Hexblade gains a dark damage add to attacks for a period. (Hexblade)</t>
  </si>
  <si>
    <t>Hex Counter – The Hexblade’s next counter is replaced with applying a dark hex to the attacker instead of making a physical counter. (Hexblade)</t>
  </si>
  <si>
    <t>Hex Imbuement – Grants a target ally a proc that applies a dark hex with their attacks. (Hexblade)</t>
  </si>
  <si>
    <t>Malediction Reflex – Melee attack against the maledicted target. (Hexblade)</t>
  </si>
  <si>
    <t>Provoke Malediction – Provokes all enemies currently suffering from malediction to attack the Hexblade. (Hexblade)</t>
  </si>
  <si>
    <t>Contagion Call – Melee attack that spreads a random affliction from the target to adjacent enemies and causes contagion on the target. (Hexblade)</t>
  </si>
  <si>
    <t>Curse Challenge – Initial Effect: Afflicts target with a dark hex. Basic Effect: Triggers the hex on the challenge. Challenge Effect: Amplifies and extends the hex on the target. (Hexblade)</t>
  </si>
  <si>
    <t>Dark Sleep – Melee attack against a maledicted target that incapacitates it. (Hexblade)</t>
  </si>
  <si>
    <t>Draining Challenge – Initial Effect: Establishes a heal siphon against the target. Basic Effect: Melee attack with a chance to proc drain. Challenge Effect: Melee attack with drain. (Hexblade)</t>
  </si>
  <si>
    <t>Exposing Slash – Melee attack that procs dark exposure on the target. (Hexblade)</t>
  </si>
  <si>
    <t>Heavy Dark Slash – Prepared melee attack with a powerful dark damage add. Deals increased damage if the target is the challenge, maledicted, or both — each condition applies and stacks independently. (Hexblade)</t>
  </si>
  <si>
    <t>Malefaction Strike – Melee attack that causes malediction on the target. (Hexblade)</t>
  </si>
  <si>
    <t>Malefactor’s Corruption – Melee attack against a maledicted target that causes corruption. (Hexblade)</t>
  </si>
  <si>
    <t>Malignant Slash – Melee attack that weakens the target’s dark resistance and affliction resistance. (Hexblade)</t>
  </si>
  <si>
    <t>Nihilistic Spread – Melee attack against a corrupted enemy. On kill, afflicts all remaining enemies with corruption. (Hexblade)</t>
  </si>
  <si>
    <t>Spreading Slumber – Incapacitates the challenge target, then triggers all hexes and contagion on it with the insidious modifier. (Hexblade)</t>
  </si>
  <si>
    <t>Stolen Hex Slash – Melee attack that grants the Hexblade a proc on her next attack causing it to spread one of the target’s current afflictions to adjacent enemies. (Hexblade)</t>
  </si>
  <si>
    <r>
      <t>Divinity</t>
    </r>
    <r>
      <rPr>
        <sz val="11"/>
        <color theme="1"/>
        <rFont val="Aptos Narrow"/>
        <family val="2"/>
        <scheme val="minor"/>
      </rPr>
      <t xml:space="preserve"> — The Cleric's foundational resource, earned by fulfilling the role of healer and protector rather than by dealing damage. Any ability tagged as a heal, enchantment, purge, or resurrection generates divinity when prepared, whether it targets the Cleric himself or an ally; offensive and control abilities never generate it, regardless of secondary effects. Generation scales modestly with scope — a group heal produces more than a single-target one, though never enough that one cast fills the resource alone — meaning the Cleric must sustain his support role across the whole battle to accumulate anything meaningful.</t>
    </r>
  </si>
  <si>
    <r>
      <t>Full Consume</t>
    </r>
    <r>
      <rPr>
        <sz val="11"/>
        <color theme="1"/>
        <rFont val="Aptos Narrow"/>
        <family val="2"/>
        <scheme val="minor"/>
      </rPr>
      <t xml:space="preserve"> — A large share of divinity-spending abilities draw on the entire pool at once, with their power scaling directly to the total amount spent — though this isn't universal, and a meaningful minority of divinity-consuming abilities work differently, spending only part of the pool or requiring a threshold without spending anything at all. For the abilities that do follow the full-consume pattern, the central decision is timing: reading the battlefield and choosing the right moment to cash in everything that's been built, rather than trickling divinity out in small amounts.</t>
    </r>
  </si>
  <si>
    <r>
      <t>Prayers</t>
    </r>
    <r>
      <rPr>
        <sz val="11"/>
        <color theme="1"/>
        <rFont val="Aptos Narrow"/>
        <family val="2"/>
        <scheme val="minor"/>
      </rPr>
      <t xml:space="preserve"> — Minor-action team buffs that interact with divinity in both directions: using one generates divinity and grants a modest benefit to every ally. Repeating the same prayer amplifies both its effect and its mana cost with each successive use, and both the bonus and the cost decay over subsequent turns if the Cleric moves his attention elsewhere. This creates a real choice between rotating prayers to keep everything affordable and providing steady value, or committing to one prayer for an escalating payoff at escalating expense.</t>
    </r>
  </si>
  <si>
    <r>
      <t>Domains</t>
    </r>
    <r>
      <rPr>
        <sz val="11"/>
        <color theme="1"/>
        <rFont val="Aptos Narrow"/>
        <family val="2"/>
        <scheme val="minor"/>
      </rPr>
      <t xml:space="preserve"> — Ongoing minor-action effects that persist as long as the Cleric maintains enough divinity to sustain them, draining a small amount each turn. Only one domain can be active at a time, and each opens an additional, theme-specific divinity generation path that supplements rather than replaces the standard heal/enchant/purge/resurrection model — rewarding a Cleric who builds his tactics around his chosen domain's identity. Switching domains costs a minor action and a small amount of divinity, trading flexibility against competing for that same action economy.</t>
    </r>
  </si>
  <si>
    <r>
      <t>Vitality</t>
    </r>
    <r>
      <rPr>
        <sz val="11"/>
        <color theme="1"/>
        <rFont val="Aptos Narrow"/>
        <family val="2"/>
        <scheme val="minor"/>
      </rPr>
      <t xml:space="preserve"> — Every unit in the game is subject to Vitality: healing grows less effective the more of it a target has already received, with a floor that can be approached but never reduced to zero effectiveness. No class lives inside this rule the way the Cleric does — healing is the entire premise of the kit, not a supporting tool, so Vitality isn't an occasional inconvenience but the standing tax the class pays for being the game's primary source of sustained health recovery.</t>
    </r>
  </si>
  <si>
    <t>Aimed Disenchantment – Disenchants the target, consuming aim based on the value of the enchantment removed. (Inquisitor)</t>
  </si>
  <si>
    <t>Current Focus – Gains focus if a trial ability is currently active. (Inquisitor)</t>
  </si>
  <si>
    <t>Inquisition Domain – Reduces the duration of enemy enchantments at the beginning of each of the Inquisitor’s turns. Requires a minimum divinity to activate and consumes divinity each turn. Remains active as long as divinity stays above the minimum threshold. While active, generates divinity based on the pinpoint value or excess accuracy of the Inquisitor’s attacks. (Inquisitor)</t>
  </si>
  <si>
    <t>Marked by Divinity – Consumes one divinity to lower the target’s dodge and defense until the end of the turn. (Inquisitor)</t>
  </si>
  <si>
    <t>Restored Aim – Generates aim if the Inquisitor has been healed since his last turn. (Inquisitor)</t>
  </si>
  <si>
    <t>Trial Accuracy – Enhances the Inquisitor’s accuracy against the current trial target. (Inquisitor)</t>
  </si>
  <si>
    <t>Judgment Call – The Inquisitor’s next attack deals additional light damage enhanced by current aim. (Inquisitor)</t>
  </si>
  <si>
    <t>Restoration Screen – Ameliorates afflictions on the Inquisitor and generates aim. Must be used as the final action of the turn. (Inquisitor)</t>
  </si>
  <si>
    <t>Trial of Destruction – Prepared ability that reserves mana. Enhances all ally damage for as long as the trial is maintained. Ends if the Inquisitor attacks a different enemy or is disrupted. (Inquisitor)</t>
  </si>
  <si>
    <t>Trial of Health – Prepared ability that reserves mana. Heals all allies at the beginning of each of the Inquisitor’s turns for as long as the trial is maintained. Ends if the Inquisitor attacks a different enemy or is disrupted. (Inquisitor)</t>
  </si>
  <si>
    <t>Trial of Protection – Prepared ability that reserves mana. Enhances all ally defense for as long as the trial is maintained. Ends if the Inquisitor attacks a different enemy or is disrupted. (Inquisitor)</t>
  </si>
  <si>
    <t>Corruption Punisher – Ranged attack that deals additional damage based on the amount of corruption currently on the target. (Inquisitor)</t>
  </si>
  <si>
    <t>Decimation Vow – Prepared ranged attack with decimation. Locks its target at time of preparation. Held until fired. (Inquisitor)</t>
  </si>
  <si>
    <t>Disenchantment Vow – Prepared ranged ability that locks its target at time of preparation. On use, disenchants the target. (Inquisitor)</t>
  </si>
  <si>
    <t>Divine Inquisition – Makes a number of random ranged attacks based on current divinity, each of which disenchants its target. Consumes all divinity. (Inquisitor)</t>
  </si>
  <si>
    <t>Divine Justice – Ranged attack with justice and the pinpoint modifier. Consumes all divinity; both effects are enhanced by the total divinity spent. (Inquisitor)</t>
  </si>
  <si>
    <t>Illumination Judgment – Ranged attack against an illuminated target. Generates additional aim on hit. (Inquisitor)</t>
  </si>
  <si>
    <t>Justice Aim – Ranged attack with justice. Consumes aim; the justice effect is enhanced by aim spent. (Inquisitor)</t>
  </si>
  <si>
    <t>Justice Vow – Prepared ranged attack with justice. Locks its target at time of preparation. Held until fired. (Inquisitor)</t>
  </si>
  <si>
    <t>Phasing Light Shot – Ranged light attack with phasing. (Inquisitor)</t>
  </si>
  <si>
    <t>Torchwood Shot – Ranged fire attack that illuminates the target. (Inquisitor)</t>
  </si>
  <si>
    <t>Torment Snipe – Ranged attack that applies affliction power weakness to the target on a critical hit. (Inquisitor)</t>
  </si>
  <si>
    <t>Trial of Divinity – Prepared ability that reserves mana. At the beginning of each of the Inquisitor’s turns, deals light damage to the trial target based on current divinity. Ends if the Inquisitor attacks a different enemy or is disrupted. (Inquisitor)</t>
  </si>
  <si>
    <t>Trial of Justice – Prepared ability that reserves mana. Enhances the Inquisitor’s damage against the trial target based on current aim and justice value. Ends if the Inquisitor attacks a different enemy or is disrupted. (Inquisitor)</t>
  </si>
  <si>
    <t>Trial of Purity – Prepared ability that reserves mana. Enhances all ally affliction resistance for as long as the trial is maintained. Ends if the Inquisitor attacks a different enemy or is disrupted. (Inquisitor)</t>
  </si>
  <si>
    <r>
      <t>Expertise</t>
    </r>
    <r>
      <rPr>
        <sz val="11"/>
        <color theme="1"/>
        <rFont val="Aptos Narrow"/>
        <family val="2"/>
        <scheme val="minor"/>
      </rPr>
      <t xml:space="preserve"> — The Fighter's foundational resource, growing steadily with each tick over the course of battle and capping at 100. Many abilities require a prerequisite expertise level without consuming it — a threshold to cross rather than a cost to pay — while others spend expertise outright for a stronger effect. A Fighter who tracks her floor carefully, knowing which abilities merely require expertise and which actually draw it down, keeps access to a continuous stream of options through a long fight rather than being forced to choose between patience and power.</t>
    </r>
  </si>
  <si>
    <r>
      <t>Stances</t>
    </r>
    <r>
      <rPr>
        <sz val="11"/>
        <color theme="1"/>
        <rFont val="Aptos Narrow"/>
        <family val="2"/>
        <scheme val="minor"/>
      </rPr>
      <t xml:space="preserve"> — Minor-action postures that remain active from initiation until switched. Switching stances never resets accumulated expertise, letting a Fighter shift tactics mid-battle without losing what she's built. Every stance carries an Initial Stance class skill, letting her begin battle already in that stance — even one she hasn't equipped as an ability — without spending an action, and an Advanced Stance class skill that upgrades the stance's core effect once purchased.</t>
    </r>
  </si>
  <si>
    <r>
      <t>Expert Trainings</t>
    </r>
    <r>
      <rPr>
        <sz val="11"/>
        <color theme="1"/>
        <rFont val="Aptos Narrow"/>
        <family val="2"/>
        <scheme val="minor"/>
      </rPr>
      <t xml:space="preserve"> — A suite of buffs whose strength scales with the Fighter's current expertise level, applied to a single ally for a duration of roughly three rounds. Refreshing an existing Training updates it to the Fighter's current expertise if that value has since climbed higher than when it was first applied, rewarding a Fighter who checks back in on her buffs as her expertise grows over the course of a fight.</t>
    </r>
  </si>
  <si>
    <r>
      <t>Stratagems</t>
    </r>
    <r>
      <rPr>
        <sz val="11"/>
        <color theme="1"/>
        <rFont val="Aptos Narrow"/>
        <family val="2"/>
        <scheme val="minor"/>
      </rPr>
      <t xml:space="preserve"> — Reactive abilities that reserve a portion of expertise up front rather than spending it immediately, holding that reservation in wait for a specific trigger. If the trigger fires, the reserved expertise is spent to retroactively upgrade the outcome of the triggering action — turning a miss into a hit, a hit into a critical, a glancing blow into a regular one, or guaranteeing a parry against an incoming attack. If the trigger never comes, the reservation lapses unused. This makes Stratagems a bet on anticipation rather than a straightforward expenditure, distinct from the simple threshold-gated abilities that require expertise without ever touching a reaction.</t>
    </r>
  </si>
  <si>
    <r>
      <t>Weapon Style</t>
    </r>
    <r>
      <rPr>
        <sz val="11"/>
        <color theme="1"/>
        <rFont val="Aptos Narrow"/>
        <family val="2"/>
        <scheme val="minor"/>
      </rPr>
      <t xml:space="preserve"> — The Fighter's relationship with her equipment, expressed both mechanically and thematically. A dedicated Slot Passive category rewards investment in a specific weapon type — axe, hammer, sword, and beyond — with its own bonuses independent of expertise level entirely. This mechanical layer sits alongside a thematic one: subclasses are built around meaningfully different equipment philosophies, from the raw power of large two-handed weapons, to the speed and volume of dual-wielding, to the balanced defense of sword-and-board, giving weapon choice real identity weight rather than treating it as a cosmetic flourish.</t>
    </r>
  </si>
  <si>
    <t>Corporeal Punishment – Deals damage to an enemy in response to an ally dying. (Judge)</t>
  </si>
  <si>
    <t>Doom Punishment – Lowers the damage and defense of an enemy in response to an ally dying. (Judge)</t>
  </si>
  <si>
    <t>Follow Judgment Threshold – Threshold ability. Possesses a target ally. (Judge)</t>
  </si>
  <si>
    <t>Punishment Guard – The Judge gains enhanced damage whenever her guarded ally is attacked. (Judge)</t>
  </si>
  <si>
    <t>Spiritual Punishment – Disenchants a target enemy and causes mana loss in response to an ally dying. (Judge)</t>
  </si>
  <si>
    <t>Aspect of Force – Any enemy that attacks the target unit is delayed. (Judge)</t>
  </si>
  <si>
    <t>Delegated Punishment – Commands an ally to attack the enemy that killed an ally on the previous turn. (Judge)</t>
  </si>
  <si>
    <t>Influence Provocation – Compels all enemies over which the Judge has influence to attack her. (Judge)</t>
  </si>
  <si>
    <t>Just Punishment – Melee attack with justice against the enemy that killed an ally on the previous turn. (Judge)</t>
  </si>
  <si>
    <t>Mind Over Matter – Enhances the Judge’s defense against the next attack. Any damage reduced by this defense is converted into a damage shield. (Judge)</t>
  </si>
  <si>
    <t>Pain is an Illusion – The next instance of damage dealt to a target ally is converted to illusory damage instead. (Judge)</t>
  </si>
  <si>
    <t>Possessive Protection – Possesses a target enemy that attacks the guarded ally, forcing it to act against its own side. (Judge)</t>
  </si>
  <si>
    <t>Reparation Punishment – Possesses the enemy that killed an ally on the previous turn and forces it to attack another enemy. (Judge)</t>
  </si>
  <si>
    <t>Sleep Threshold – Incapacitates a single target. Requires threshold. (Judge)</t>
  </si>
  <si>
    <t>Brilliant Blow – Light elemental melee attack that afflicts the target with a light hex and grants the Judge light retaliation. (Judge)</t>
  </si>
  <si>
    <t>Face My Fears – Transfers all illusory damage currently on the Judge to all enemies over which she has influence. (Judge)</t>
  </si>
  <si>
    <t>Fire Hammer – Fire melee attack with increased damage against compelled enemies. (Judge)</t>
  </si>
  <si>
    <t>Hammer of Vengeance – Melee attack with justice, usable only following being attacked by the target since last turn. (Judge)</t>
  </si>
  <si>
    <t>Hold in Contempt – Physical magic attack against a single target that incapacitates it. (Judge)</t>
  </si>
  <si>
    <t>Judgment Partnership – Prepared melee attack reaction that fires after an ally dies, with the guarded ally making a simultaneous attack. If the ally who dies is the guarded ally, the attack is a guaranteed critical. (Judge)</t>
  </si>
  <si>
    <t>Justice Blast – Magic attack against all enemies with damage increased based on current influence and justice value. (Judge)</t>
  </si>
  <si>
    <t>Justice Influence – Magic attack that deals damage and generates influence over all enemies based on current justice value. (Judge)</t>
  </si>
  <si>
    <t>Mana Burn Strike – Melee attack that causes mana burn on the target. (Judge)</t>
  </si>
  <si>
    <t>Mount Giant Owl – Summons a giant owl as a mount companion. (Judge)</t>
  </si>
  <si>
    <t>Ultimate Punishment – Magic attack against all enemies, usable only on the turn after an enemy dies. (Judge)</t>
  </si>
  <si>
    <t>Animate Totem – Commands the current totem companion to make an attack against a target enemy. (Totemist)</t>
  </si>
  <si>
    <t>Deeply Etched – The Totemist’s next rune proc does not consume a use from the rune. (Totemist)</t>
  </si>
  <si>
    <t>Restore from the Earth – Heals the current companion and delays it. (Totemist)</t>
  </si>
  <si>
    <t>Runic Rage – While this wrath is active, the Totemist does not lose uses from runes and has an increased chance to proc them. When this wrath ends, all runes are lost and the Totemist becomes cursed. (Totemist)</t>
  </si>
  <si>
    <t>Totem Lure – The current totem companion provokes all enemies. (Totemist)</t>
  </si>
  <si>
    <t>Totem Shield – Consumes anguish to grant the current companion a damage shield. (Totemist)</t>
  </si>
  <si>
    <t>Rage of the Totem – Generates anguish based on the total damage the current totem companion has taken. (Totemist)</t>
  </si>
  <si>
    <t>Totem Link – Establishes a pain link and heal siphon between the Totemist and the companion until the Totemist’s next turn. (Totemist)</t>
  </si>
  <si>
    <t>Totem of Lightning – Summons a totem companion that deals air damage to a random enemy whenever any enemy uses a magic attack. (Totemist)</t>
  </si>
  <si>
    <t>Totem of Protection – Summons a totem companion that grants a damage shield to all allies on each of its turns. (Totemist)</t>
  </si>
  <si>
    <t>Totem of Speed – Summons a totem companion that quickens a random ally on each of its turns. (Totemist)</t>
  </si>
  <si>
    <t>Totem of Temptation – Summons a totem companion that taunts a random enemy on each of its turns. (Totemist)</t>
  </si>
  <si>
    <t>Totem of the Elements – Summons a totem companion that enhances the elemental resistance and elemental power of all allies. (Totemist)</t>
  </si>
  <si>
    <t>Apex Mountain – Melee attack that costs mana with clobbering and a chance to proc maximum damage. (Totemist)</t>
  </si>
  <si>
    <t>Battle Totem – Creates a totem companion that makes a melee attack each turn and enhances the Totemist’s melee damage while active. (Totemist)</t>
  </si>
  <si>
    <t>Call to the Mountains – Earth melee attack against a single target with a chance to proc earth damage against all enemies. (Totemist)</t>
  </si>
  <si>
    <t>Monolith Bash – Earth melee attack with increased maximum damage. (Totemist)</t>
  </si>
  <si>
    <t>Mudslide – Earth magic attack against an enemy with earth vulnerability that also deals earth damage to all enemies. (Totemist)</t>
  </si>
  <si>
    <t>Rage Totem – Creates a totem companion based on current anguish. The totem’s damage increases with the Totemist’s anguish. (Totemist)</t>
  </si>
  <si>
    <t>Runic Totem – Creates a totem companion constructed from a primed defense rune, a primed damage rune, and a primed power rune. (Totemist)</t>
  </si>
  <si>
    <t>Stone Blade – Melee attack that procs earth empowerment on the Totemist. (Totemist)</t>
  </si>
  <si>
    <t>Stone Spirits – Earth magic storm attack. Can be sustained at reduced cost to repeat. (Totemist)</t>
  </si>
  <si>
    <t>Totemic Bash – Melee attack with clobbering that also strikes two random additional enemies with clobbering. (Totemist)</t>
  </si>
  <si>
    <t>Totem Wall – Summons a duplicate of the current totem companion for every ally. (Totemist)</t>
  </si>
  <si>
    <t>Vampire Bat Rune – Element rune. Untyped magic attack against a single target with life drain. (Totemist)</t>
  </si>
  <si>
    <t>Midnight Blood – Afflicts the target with dark vulnerability and dark bleed simultaneously. (Vivisectionist)</t>
  </si>
  <si>
    <t>Planned Restoration – The Vivisectionist heals at the beginning of his next turn. (Vivisectionist)</t>
  </si>
  <si>
    <t>Ruthless Advantage – Generates advantage following a ruthless attack. (Vivisectionist)</t>
  </si>
  <si>
    <t>Ruthless Counter – The Vivisectionist’s counters can deal ruthless damage until his next turn. (Vivisectionist)</t>
  </si>
  <si>
    <t>Ruthless Shadow – The Vivisectionist gains hidden following a ruthless attack. (Vivisectionist)</t>
  </si>
  <si>
    <t>Ruthless Soul – Spirit buff. Lowers the damage threshold required to trigger ruthless damage. Consumes additional spirit power whenever ruthless damage is dealt. (Vivisectionist)</t>
  </si>
  <si>
    <t>Blood Snare – Afflicts a bleeding enemy with speed weakness. (Vivisectionist)</t>
  </si>
  <si>
    <t>Bloody Advantage – Spends health to gain advantage. Backbiting. (Vivisectionist)</t>
  </si>
  <si>
    <t>Ruthless Blood – Following a ruthless attack against an enemy, deals a bleed based on the ruthless damage dealt. (Vivisectionist)</t>
  </si>
  <si>
    <t>Ruthless Night – Following a ruthless attack, the Vivisectionist gains a dark damage add. (Vivisectionist)</t>
  </si>
  <si>
    <t>Ruthless Poison – Grants the Vivisectionist a poison that deals additional damage and ruthless damage. (Vivisectionist)</t>
  </si>
  <si>
    <t>Seeping Counters – The Vivisectionist’s counters before his next turn deal additional bleed damage. (Vivisectionist)</t>
  </si>
  <si>
    <t>Blood Fountain – Afflicts the target with an untyped bleed and deals ranged damage to all other enemies. (Vivisectionist)</t>
  </si>
  <si>
    <t>Bloodwrack – Ranged attack against a bleeding target with enhanced damage based on the number of bleeds currently on it. (Vivisectionist)</t>
  </si>
  <si>
    <t>Bloody Pain – Melee attack that causes bleed and stuns the target. (Vivisectionist)</t>
  </si>
  <si>
    <t>Dual Dark Toxic Strike – Ranged attack that causes both untyped and dark bleed and applies venomous. Consumes advantage. (Vivisectionist)</t>
  </si>
  <si>
    <t>Maximum Pain – Melee attack with a chance to proc maximum damage. (Vivisectionist)</t>
  </si>
  <si>
    <t>Midnight Critical – Ranged attack that afflicts the target with dark vulnerability on a critical hit. (Vivisectionist)</t>
  </si>
  <si>
    <t>Plague Rancor – Melee attack against a target suffering from contagion. (Vivisectionist)</t>
  </si>
  <si>
    <t>Ruthless Backstab – Melee attack against a hidden enemy. Consumes advantage to deal ruthless damage. (Vivisectionist)</t>
  </si>
  <si>
    <t>Ruthless Stun – Melee attack with ruthless. On kill, stuns all remaining enemies. (Vivisectionist)</t>
  </si>
  <si>
    <t>Ruthless Wave – Ruthless dark magic attack against all enemies. (Vivisectionist)</t>
  </si>
  <si>
    <t>Spirit Darkness – Dark magic attack against all enemies. The Vivisectionist gains hidden. Consumes spirit power. (Vivisectionist)</t>
  </si>
  <si>
    <t>Spirit Poison Shot – Ranged attack with venomous. Consumes spirit power. (Vivisectionist)</t>
  </si>
  <si>
    <t>Weeping Darkness – Piercing dark bleed against all enemies. (Vivisectionist)</t>
  </si>
  <si>
    <t>Detonation Counter – The next counter detonates all conditions on the target. If the target has no detonations present, it adds one. (Drifter)</t>
  </si>
  <si>
    <t>Elusion Concoction – Consumes ammo to grant an ally dodge enhancement and hidden. (Drifter)</t>
  </si>
  <si>
    <t>Focused Mana – Gain mana if focused. (Drifter)</t>
  </si>
  <si>
    <t>Mindful Focus – Gain focus if in Third Eye form and move to Heart form. (Drifter)</t>
  </si>
  <si>
    <t>Move Like Smoke – Expend focus when next attacked to become intangible against that attack. (Drifter)</t>
  </si>
  <si>
    <t>Tranquil Dodge – Gain focus if the Drifter dodged since last turn. (Drifter)</t>
  </si>
  <si>
    <t>Chakra Counters – Consume all chakras to cause the next several counters to hit twice. (Drifter)</t>
  </si>
  <si>
    <t>Counter Fire – Expends focus to guarantee the next attack is countered. (Drifter)</t>
  </si>
  <si>
    <t>Dragon Static – Grants air retaliation that increases over time and resets each time it activates. Requires dragon form. (Drifter)</t>
  </si>
  <si>
    <t>Focus Infusion – Infusion that can be detonated to apply focus. (Drifter)</t>
  </si>
  <si>
    <t>Focused Recovery – Sacrifice focus to heal an ally. (Drifter)</t>
  </si>
  <si>
    <t>Teknos Counter – Counter the next ranged attack, consuming ammo and with effect based on ammo type. (Drifter)</t>
  </si>
  <si>
    <t>Third Eye Focus – Illuminates target enemy and focuses the Drifter. Requires Third Eye form and moves to Heart form. (Drifter)</t>
  </si>
  <si>
    <t>Waters of Focus – Focuses the entire team. Consumes water ammo. (Drifter)</t>
  </si>
  <si>
    <t>Crane Feathers – Melee attack requiring crane form that grants enchantments based on open chakras: focus, haste, intangible, enhanced counter, enhanced dodge, air empowered, and air shielded. Sets form to monkey on hit and lowers form on miss. (Drifter)</t>
  </si>
  <si>
    <t>Critical Shot – Ranged attack that expends focus to increase critical chance and critical damage. (Drifter)</t>
  </si>
  <si>
    <t>Disarm Gun – Ranged attack requiring focus that consumes focus and disarms on critical. (Drifter)</t>
  </si>
  <si>
    <t>Focus Shot – Ranged attack that requires focus, with increased accuracy and critical chance. (Drifter)</t>
  </si>
  <si>
    <t>Focusing Discharge – Ranged attack that grants focus on critical strike. (Drifter)</t>
  </si>
  <si>
    <t>Gun Kata – Consume all ammo to make that number of random ranged attacks. (Drifter)</t>
  </si>
  <si>
    <t>Interminable Focus – Melee attack requiring focus with amplification. Amplification ends when focus is lost. (Drifter)</t>
  </si>
  <si>
    <t>Lucky Focus Shot – Ranged attack with blessed damage. Requires the Drifter to be focused. (Drifter)</t>
  </si>
  <si>
    <t>Ricochet Focus – Ranged attack that expends focus to strike a second random target. (Drifter)</t>
  </si>
  <si>
    <t>Snake Fist – Unerring melee attack that requires snake form and raises form on use. Enhances accuracy. (Drifter)</t>
  </si>
  <si>
    <t>Static Spire – Summons a companion that lasts for a duration based on ammunition used and grants retaliation effects to allies. (Drifter)</t>
  </si>
  <si>
    <t>Affliction Guard – Grants the guarded target enhanced affliction resistance. (Exemplar)</t>
  </si>
  <si>
    <t>Disregard Corruption – The next blocked attack deals no corrupt damage. (Exemplar)</t>
  </si>
  <si>
    <t>Exemplary Critical – Guarantee a critical with the next attack following the guarded ally suffering a critical. (Exemplar)</t>
  </si>
  <si>
    <t>Forcefield Block – Restore a damage shield based on damage taken after blocking. Requires an active damage shield. (Exemplar)</t>
  </si>
  <si>
    <t>Perfect Shielding – Lose elemental shielded to gain immunity to that element until the Exemplar's next turn. (Exemplar)</t>
  </si>
  <si>
    <t>Prevent Corruption – Convert the next corrupt damage from the target before the Exemplar's next turn to normal damage. (Exemplar)</t>
  </si>
  <si>
    <t>Adaptive Shielding – Threshold ability that grants elemental shielding to the Exemplar based on the last element to deal damage. (Exemplar)</t>
  </si>
  <si>
    <t>Exemplary Counterblow – Counter the next melee attack from the target before the Exemplar's next turn. (Exemplar)</t>
  </si>
  <si>
    <t>Exemplary Counterspell – Counterspell the next magic attack from the target before the Exemplar's next turn. (Exemplar)</t>
  </si>
  <si>
    <t>Exemplary Resistance – Purge the team of the next affliction that the Exemplar resists. (Exemplar)</t>
  </si>
  <si>
    <t>Exemplary Shield – Block the next attack made by the target. (Exemplar)</t>
  </si>
  <si>
    <t>Imbue with Justice – Grant the target a justice proc. (Exemplar)</t>
  </si>
  <si>
    <t>Light Shielding – Threshold ability that grants light shielded to the Exemplar. (Exemplar)</t>
  </si>
  <si>
    <t>Return Arrows – Reflect the next ranged attack from the target before the Exemplar's next turn. (Exemplar)</t>
  </si>
  <si>
    <t>All or Nothing Example – Melee attack with lower accuracy that deals maximized damage on hit. (Exemplar)</t>
  </si>
  <si>
    <t>Blocking Charge – Follows blocking an attack with a mounted melee attack versus a column. (Exemplar)</t>
  </si>
  <si>
    <t>Essence Breaker – Melee attack that lowers the target's elemental power. (Exemplar)</t>
  </si>
  <si>
    <t>Exemplary Challenge – Initial Effect: Taunt all enemies and gain enhanced defense. Basic Effect: Attack and provoke. Challenge Effect: Attack, taunt challenge, and pain link. (Exemplar)</t>
  </si>
  <si>
    <t>Exemplary Guard – Reflects the next damage dealt to the targeted unit back to the challenged target. (Exemplar)</t>
  </si>
  <si>
    <t>Exemplary Revenge – Deals damage to the target based on health lost by the guarded ally. (Exemplar)</t>
  </si>
  <si>
    <t>Forcefield Breaker – Melee attack with a chance to disenchant a damage shield. Costs mana. (Exemplar)</t>
  </si>
  <si>
    <t>Justice Delay – Melee attack that delays with justice. (Exemplar)</t>
  </si>
  <si>
    <t>Maximum Response – Melee attack in response to the guarded ally being attacked that deals maximized damage. (Exemplar)</t>
  </si>
  <si>
    <t>Mount Tiger – Summons a tiger mount. (Exemplar)</t>
  </si>
  <si>
    <t>Threshold Challenge – Threshold ability that allows the Exemplar to switch challenge targets and then deal massive damage to the new challenge. (Exemplar)</t>
  </si>
  <si>
    <t>Brutal Throw – Melee attack that requires snake, tiger, or leopard form. Stuns target with a chance to knock them prone. (Pugilist)</t>
  </si>
  <si>
    <t>Convert to Illusion – Converts the damage of the next ability to illusory. (Illusionist)</t>
  </si>
  <si>
    <t>Dissuading Figment – Chance to avert all enemies based on illusory damage on them. (Illusionist)</t>
  </si>
  <si>
    <t>Empowered Illusion – Enhance the damage of the next illusory attack. (Illusionist)</t>
  </si>
  <si>
    <t>Influence of Illusion – Extends illusory damage based on influence. (Illusionist)</t>
  </si>
  <si>
    <t>Prepared Disbelief – Prevents illusory damage that would be dealt to the Illusionist before her next turn. (Illusionist)</t>
  </si>
  <si>
    <t>False Empathy – Prepared ability that deals illusory damage to the next enemy to damage the unit, based on damage dealt. (Illusionist)</t>
  </si>
  <si>
    <t>Illusory Domination – Possess the target enemy if it is above the illusory damage threshold. (Illusionist)</t>
  </si>
  <si>
    <t>Illusory Echo – Illusory damage based on the previous damage dealt. (Illusionist)</t>
  </si>
  <si>
    <t>Illusory Weakness – The target takes more damage from illusions. (Illusionist)</t>
  </si>
  <si>
    <t>Overwhelm the Senses – Distract and blind the target based on illusory damage present. (Illusionist)</t>
  </si>
  <si>
    <t>Phantasmal Influence – Generate influence on all enemies based on their current illusory damage. (Illusionist)</t>
  </si>
  <si>
    <t>Unmitigated Illusion – Causes illusory damage to both allies and enemies. (Illusionist)</t>
  </si>
  <si>
    <t>Acid Figment – Earth bleed versus a single target using illusory damage. (Illusionist)</t>
  </si>
  <si>
    <t>Attuned Illusion – Magic attack dealing illusory damage of the attuned element. (Illusionist)</t>
  </si>
  <si>
    <t>Bright Figment – Illusory light hex that illuminates and blinds on trigger. (Illusionist)</t>
  </si>
  <si>
    <t>Broken Reality – Deal illusory damage to the target based on current damage on the target. (Illusionist)</t>
  </si>
  <si>
    <t>Conflux Illusion – Magic attack versus all enemies using every element and dealing illusory damage. Requires at least 5 elements charged. (Illusionist)</t>
  </si>
  <si>
    <t>False Lightning – Strikes three random targets with illusory air damage, stacking. (Illusionist)</t>
  </si>
  <si>
    <t>Frost Delusion – Afflicts target with illusory water damage hex. (Illusionist)</t>
  </si>
  <si>
    <t>Illusion Cantrip – Illusory water damage. Requires both air and water attunement. (Illusionist)</t>
  </si>
  <si>
    <t>Illusory Blast – Arcane illusory damage versus all enemies. (Illusionist)</t>
  </si>
  <si>
    <t>Illusory Darkness – Dark element illusory damage and blind versus a single target. (Illusionist)</t>
  </si>
  <si>
    <t>Illusory Flames – Fire element illusory damage versus all enemies. (Illusionist)</t>
  </si>
  <si>
    <t>Illusory Heartstrike - Deal illusory damage to the target based on heartstrike value. (Illusionist)</t>
  </si>
  <si>
    <t>Phantasmal Pain – Deal illusory damage to all enemies based on their current influence. (Illusionist)</t>
  </si>
  <si>
    <t>Companion Barrier – Grants the companion a barrier. (Invoker)</t>
  </si>
  <si>
    <t>Companion Forcefield – Grants the companion a damage shield. (Invoker)</t>
  </si>
  <si>
    <t>Companion Sap – Drain mana from the companion to feed the Invoker at the beginning of each turn. Toggled. (Invoker)</t>
  </si>
  <si>
    <t>Fire Domain – Grants a fire damage add to all allies. Requires a minimum divinity to activate and consumes divinity each turn. Generates divinity when the Invoker uses fire abilities. Lasts as long as divinity remains above the minimum threshold. (Invoker)</t>
  </si>
  <si>
    <t>Invert Cross – The next cross ability deals its row effect to the column and its column effect to the row. (Invoker)</t>
  </si>
  <si>
    <t>Restoring Endowment – The next companion summoned heals itself completely and purges on its first turn. (Invoker)</t>
  </si>
  <si>
    <t>Eros Heal – Heals an ally. Consumes Eros. (Invoker)</t>
  </si>
  <si>
    <t>Justice Evolution – Grants the companion's attack a justice proc and reserves mana. (Invoker)</t>
  </si>
  <si>
    <t>Justice Heal – Heal a target ally based on the Invoker's justice value with the last enemy attacked. (Invoker)</t>
  </si>
  <si>
    <t>Light Evolution – Provides light damage to the companion's attacks. (Invoker)</t>
  </si>
  <si>
    <t>Strength of Light – Grants a light damage add to an ally's next attack. Requires Eros. (Invoker)</t>
  </si>
  <si>
    <t>Taunt Command – The companion taunts all enemies and the Invoker heals it. (Invoker)</t>
  </si>
  <si>
    <t>Thanatos Purge – Consume Thanatos to purge a target ally. (Invoker)</t>
  </si>
  <si>
    <t>Companion's Cross – The Invoker deals magic damage versus a column while the companion attacks a row. (Invoker)</t>
  </si>
  <si>
    <t>Cross of Earth and Sky – Deals earth damage versus a row and air damage versus a column. (Invoker)</t>
  </si>
  <si>
    <t>Cross of Eros and Thanatos – Deals damage to a row enhanced by Thanatos and damage to a column enhanced by Eros. (Invoker)</t>
  </si>
  <si>
    <t>Cross of Fire and Frost – Deals fire damage versus a row and water damage versus a column. (Invoker)</t>
  </si>
  <si>
    <t>Cross of Sun and Shadow – Deals dark damage versus a row and light damage versus a column. (Invoker)</t>
  </si>
  <si>
    <t>Divine Ally – Consumes all divinity to summon a companion. Power is based on divinity used to summon and current divinity. (Invoker)</t>
  </si>
  <si>
    <t>Divine Cross – Deals light damage to a row and column, delays the column and lowers damage versus the row. (Invoker)</t>
  </si>
  <si>
    <t>Extreme Illumination – Magic light attack versus all enemies that causes illuminated. (Invoker)</t>
  </si>
  <si>
    <t>Irradiating Light – Magic light attack versus all illuminated enemies. (Invoker)</t>
  </si>
  <si>
    <t>Justice Command – The companion makes an attack benefiting from justice. (Invoker)</t>
  </si>
  <si>
    <t>Partnered Healing – Heal all allies with a heal enhanced by the companion's healing power. (Invoker)</t>
  </si>
  <si>
    <t>Summoned Invocation – The companion begins to cast a powerful light magic attack versus all enemies. (Invoker)</t>
  </si>
  <si>
    <t>Acid Vial Rune – Element rune. Magic earth attack versus a single target with earth bleed. (Lore Keeper)</t>
  </si>
  <si>
    <t>Caustic Rain – Earth damage and decimate versus all enemies. (Lore Keeper)</t>
  </si>
  <si>
    <t>Dark Emergence – Dark magic attack that afflicts the target with dark vulnerability. (Lore Keeper)</t>
  </si>
  <si>
    <t>Dim Malediction – Dark magic attack versus a maledicted target that grants intangible. (Lore Keeper)</t>
  </si>
  <si>
    <t>Distillation of Darkness – Dark magic attack versus all enemies and grants the Lore Keeper a dark damage add based on targets hit. (Lore Keeper)</t>
  </si>
  <si>
    <t>Distillation of Earth – Earth magic attack versus all enemies and grants the Lore Keeper an earth damage add based on targets hit. (Lore Keeper)</t>
  </si>
  <si>
    <t>Drought Field – Tire and earth hex on all enemies. (Lore Keeper)</t>
  </si>
  <si>
    <t>Forbid Attack – Causes the target to damage all allies whenever it attacks. (Lore Keeper)</t>
  </si>
  <si>
    <t>Forbid Magic – Causes the target to take earth damage whenever it casts a spell. (Lore Keeper)</t>
  </si>
  <si>
    <t>Mass Earth Vulnerability – Afflict all enemies with earth vulnerability. (Lore Keeper)</t>
  </si>
  <si>
    <t>Midnight Mind – Dark magic attack versus all enemies that also damages mana. (Lore Keeper)</t>
  </si>
  <si>
    <t>Snuffed Lantern Rune – Element rune. Magic dark damage versus all enemies. (Lore Keeper)</t>
  </si>
  <si>
    <t>Forbid Counter – Causes the target to attack itself whenever it counterattacks. (Lore Keeper)</t>
  </si>
  <si>
    <t>Forbid Critical – Causes the target to become disarmed whenever it scores a critical hit. (Lore Keeper)</t>
  </si>
  <si>
    <t>Forbid Dodge – Causes the target to become prone whenever it dodges an attack. (Lore Keeper)</t>
  </si>
  <si>
    <t>Ghost Rune – Defense rune. The target becomes intangible when attacked. (Lore Keeper)</t>
  </si>
  <si>
    <t>Glimpse of Doom – The target enemy cannot dodge the next attack. If not attacked before its turn, its next attack misses. (Lore Keeper)</t>
  </si>
  <si>
    <t>Rune of Fate – Timing rune. Countdown on the target that deals damage based on its current vulnerability value on trigger. Recharges while mana allows. Can be consumed for its expiration effect. (Lore Keeper)</t>
  </si>
  <si>
    <t>Stone Vulnerability – Afflict a target enemy with earth vulnerability. (Lore Keeper)</t>
  </si>
  <si>
    <t>Brief Curse – Prevent the target from activating procs until end of next turn. Prepared. (Lore Keeper)</t>
  </si>
  <si>
    <t>Darkeye Rune – Attacks of the target cause blindness. (Lore Keeper)</t>
  </si>
  <si>
    <t>Enduring Mind – Prevents mana loss from enemies until end of next turn. (Lore Keeper)</t>
  </si>
  <si>
    <t>Forbid Heal – The next time the target heals an ally, that ally is also maledicted. (Lore Keeper)</t>
  </si>
  <si>
    <t>Mana Enthusiasm – Gain mana for each enemy that dies during this turn. Alpha. (Lore Keeper)</t>
  </si>
  <si>
    <t>Momentary Mana – Prepared ability that grants mana that disappears at end of turn. (Lore Keeper)</t>
  </si>
  <si>
    <t>Explosive Images – Each time a mirror image is lost until the Phantasm's next turn, damage all enemies. Omega. (Phantasm)</t>
  </si>
  <si>
    <t>Mirror Dodging – Enhance dodge and spell dodge based on total mirror images. (Phantasm)</t>
  </si>
  <si>
    <t>Mirror Flanking – The Phantasm loses a mirror image and flanks an enemy. (Phantasm)</t>
  </si>
  <si>
    <t>Mirror Illusion – Consumes one mirror image to deal illusory damage to the target. (Phantasm)</t>
  </si>
  <si>
    <t>Phantasmal Ground – Spirit aura that causes enemies to have a chance to become flanked at the beginning of their turn. Requires a spirit orb. (Phantasm)</t>
  </si>
  <si>
    <t>Refresh Reflection – Generates one mirror image. Requires the Phantasm to already have mirror images. (Phantasm)</t>
  </si>
  <si>
    <t>Enhanced Spirit – Spirit aura that increases current enhancements on all allies and causes them to last as long as this aura has spirit power to consume. (Phantasm)</t>
  </si>
  <si>
    <t>Ghost Song – Periodically grants intangible to audience members. (Phantasm)</t>
  </si>
  <si>
    <t>Mirror Curse – Consume a mirror image to cause an arcane hex on the target. (Phantasm)</t>
  </si>
  <si>
    <t>Phantasmal Bow – Grants the Phantasm illusory damage and avert on attacks. Consumes spirit power. Requires a spirit orb. (Phantasm)</t>
  </si>
  <si>
    <t>Phantasmal Restoration – Spirit aura that heals all allies at the beginning of the Phantasm's turn. Requires a spirit orb. (Phantasm)</t>
  </si>
  <si>
    <t>Phantasmal Thorns – Grants the Phantasm illusory retaliation. Consumes spirit power. Requires a spirit orb. (Phantasm)</t>
  </si>
  <si>
    <t>Reflections of Self – Creates multiple mirror images. (Phantasm)</t>
  </si>
  <si>
    <t>Animated Reflection – Summons a companion with power based on mirror images. (Phantasm)</t>
  </si>
  <si>
    <t>Eldritch Singularity – Control ability that disrupts, disenchants, and causes mana loss for all enemies. (Phantasm)</t>
  </si>
  <si>
    <t>Hall of Mirrors – Magic arcane attack versus all enemies dealing illusory damage enhanced by mirror images. (Phantasm)</t>
  </si>
  <si>
    <t>Hallucination Note – Ranged attack that deals illusory damage and adds the target to the audience. (Phantasm)</t>
  </si>
  <si>
    <t>Mirror Onslaught – Consumes all mirror images to make that number of random melee attacks. (Phantasm)</t>
  </si>
  <si>
    <t>Mirror Shot – Distant ranged attack that generates one mirror image. (Phantasm)</t>
  </si>
  <si>
    <t>Mirror Spell – Arcane magic attack that flanks the target and consumes a mirror image. (Phantasm)</t>
  </si>
  <si>
    <t>Mirror Strike – Melee attack against a flanked enemy. Requires a mirror image. (Phantasm)</t>
  </si>
  <si>
    <t>Mosquito Note – Ranged attack that drains life and adds the target to the audience. (Phantasm)</t>
  </si>
  <si>
    <t>Penetrating Refrain – Ranged attack that damages each enemy in the audience with penetrate, causing untyped bleed and refreshing the song. (Phantasm)</t>
  </si>
  <si>
    <t>Reflecting Strike – Two melee attacks against the target and generate a mirror image. Requires a mirror image. (Phantasm)</t>
  </si>
  <si>
    <t>Sleep Note – Incapacitate a target enemy and add it to the audience. (Phantasm)</t>
  </si>
  <si>
    <t>Aggravating Speed – Quicken the Reaver based on aggravation and reduce accuracy of the next attack. Aggravating. Consumes rage. (Reaver)</t>
  </si>
  <si>
    <t>Aggravating Stance – Gains expertise whenever the Reaver misses. All attacks gain aggravating, causing increased damage and reduced accuracy for each successive hit, resetting when the Reaver misses. (Reaver)</t>
  </si>
  <si>
    <t>Critical Aggravation – Increase aggravation value then enhance critical damage based on aggravation. (Reaver)</t>
  </si>
  <si>
    <t>Critical Reaving – Aggravation applies to critical chance and critical damage instead of accuracy and damage. Toggled. Cannot lower critical chance below minimum value. (Reaver)</t>
  </si>
  <si>
    <t>Move Past Aggravation – Lower aggravation value to 0. Enhance accuracy of the next attack based on former aggravation value. (Reaver)</t>
  </si>
  <si>
    <t>Reaving Expertise – Spot an endangered enemy and gain expertise. (Reaver)</t>
  </si>
  <si>
    <t>Reaving Rage – Spot an endangered enemy to gain rage. (Reaver)</t>
  </si>
  <si>
    <t>Aggravating Rage – Enhance damage and reduce accuracy of the next attack. Aggravating. Consumes rage. (Reaver)</t>
  </si>
  <si>
    <t>Aggravating Tenacity – Raises aggravation value based on damage taken before next turn. (Reaver)</t>
  </si>
  <si>
    <t>Attention Seeker – Follows a critical by compelling all enemies. Can be used while berserk. (Reaver)</t>
  </si>
  <si>
    <t>Expert Criticals – Enhances the critical damage of the target, increased by expertise. (Reaver)</t>
  </si>
  <si>
    <t>Reaping Aggravation – The next attack with aggravation that misses still deals damage based on aggravation. (Reaver)</t>
  </si>
  <si>
    <t>Spread Aggravation – Enhance the damage of allies based on aggravation value. (Reaver)</t>
  </si>
  <si>
    <t>Aggravating Penance – Melee attack with aggravating and backbiting. (Reaver)</t>
  </si>
  <si>
    <t>Aggravating Shatter – Melee attack with aggravating and shattering. (Reaver)</t>
  </si>
  <si>
    <t>Aggravating Slam – Melee attack with aggravating and stun. (Reaver)</t>
  </si>
  <si>
    <t>Aggravating Slash – Melee attack with aggravating. (Reaver)</t>
  </si>
  <si>
    <t>Begin the Reaving – Melee attack with high critical chance. Causes the Reaver to go berserk. (Reaver)</t>
  </si>
  <si>
    <t>Cascading Strike – Melee attack that has a chance to cascade on hit. (Reaver)</t>
  </si>
  <si>
    <t>Compelling Assault – Melee attack against two random enemies, compelling each. Lower accuracy. (Reaver)</t>
  </si>
  <si>
    <t>Demolishing Clash – Shattering melee attack that is always countered, with enhanced critical chance and critical damage based on shatter. (Reaver)</t>
  </si>
  <si>
    <t>Demolishing Dash – Shattering melee attack versus a column. Requires expertise. (Reaver)</t>
  </si>
  <si>
    <t>Massive Aggravation – Melee attack requiring a minimum aggravation level. High damage and massive damage effect. (Reaver)</t>
  </si>
  <si>
    <t>Menacing Blow – Melee attack requiring expertise. Causes flanking and accuracy weakness. (Reaver)</t>
  </si>
  <si>
    <t>Reaving Slash – Melee attack that deals extra bleeding based on expertise. (Reaver)</t>
  </si>
  <si>
    <t>Critical Aim – Follows a critical hit. Generates aim. (Sniper)</t>
  </si>
  <si>
    <t>Critical Shadow – Become hidden following a critical strike. (Sniper)</t>
  </si>
  <si>
    <t>Hidden Aim – Generates aim. Requires hidden. (Sniper)</t>
  </si>
  <si>
    <t>Hide and Reapply – Gain hidden. Follows using the last poison usage. The next poison has increased effect. (Sniper)</t>
  </si>
  <si>
    <t>Patient Stealth – Become hidden at the beginning of next turn if not attacked before then. (Sniper)</t>
  </si>
  <si>
    <t>Unassuming Aim – Gain aim and enhanced accuracy at the beginning of next turn if not attacked before then. (Sniper)</t>
  </si>
  <si>
    <t>Continued Surprise – Ranged attack requiring hidden and consuming advantage. Omega. (Sniper)</t>
  </si>
  <si>
    <t>Devastation Screen – Enhances critical chance and damage until end of next turn and generates aim. Must be used as the last action. (Sniper)</t>
  </si>
  <si>
    <t>Hidden Death – Enhance damage and critical damage until end of turn. Requires hidden. (Sniper)</t>
  </si>
  <si>
    <t>Line Up Shot – Prepared ability that can be disrupted. Increases critical chance and damage of the next turn's attack. (Sniper)</t>
  </si>
  <si>
    <t>Stumbling Poison – Grants the Sniper a poison that causes dodge weakness. (Sniper)</t>
  </si>
  <si>
    <t>Channeled Snipe – Ranged channeled attack that only deals damage at the end of the channel period. Requires hidden and removes hidden on use. (Sniper)</t>
  </si>
  <si>
    <t>Disappearing Shot – Ranged attack usable while visible. Requires aim and grants hidden. (Sniper)</t>
  </si>
  <si>
    <t>Dodge Snipe – Ranged attack that causes dodge weakness on critical. (Sniper)</t>
  </si>
  <si>
    <t>Drilling Shot – Ranged attack with pinpoint and penetration. (Sniper)</t>
  </si>
  <si>
    <t>Hidden Distance – Ranged attack with distant. Requires hidden. (Sniper)</t>
  </si>
  <si>
    <t>Penetrating Surprise – Ranged attack with penetration. Requires hidden. (Sniper)</t>
  </si>
  <si>
    <t>Pinpoint Advantage – Prepared ranged attack that generates advantage based on pinpoint value. (Sniper)</t>
  </si>
  <si>
    <t>Sniper Shot I – Ranged attack that consumes all advantage for extra damage, up to 5 advantage. Gains pinpoint at 5 advantage. (Sniper)</t>
  </si>
  <si>
    <t>Sniper Shot II – Ranged attack that consumes all advantage for extra damage, up to 8 advantage. Gains penetration at 7 or 8 advantage. (Sniper)</t>
  </si>
  <si>
    <t>Surprise Shot – Prepared ranged attack requiring hidden with increased critical chance and damage. Insidious. (Sniper)</t>
  </si>
  <si>
    <t>Terminal Shroud – Ranged attack that conserves hidden and enhances damage if it kills. Requires hidden. (Sniper)</t>
  </si>
  <si>
    <t>Unforeseen Shot – Phasing, unerring ranged attack. Requires hidden. (Sniper)</t>
  </si>
  <si>
    <t>Unseen Arrow – Ranged attack with high critical chance against a blind target. (Sniper)</t>
  </si>
  <si>
    <t>Venomous Vow – Prepared ranged attack that selects its target on preparation. Deals additional damage with poison and conserves the poison. (Sniper)</t>
  </si>
  <si>
    <t>Arcane Aim – Enhances arcane power until the end of the turn. Requires aim. (Arcane Archer)</t>
  </si>
  <si>
    <t>Blessed Arrow – The next ranged attack has lucky damage. (Arcane Archer)</t>
  </si>
  <si>
    <t>Guided Arrow – The next ranged attack has increased accuracy. (Arcane Archer)</t>
  </si>
  <si>
    <t>Phasing Arrow – The next ranged attack has phasing. (Arcane Archer)</t>
  </si>
  <si>
    <t>Unerring Challenge – The next attack against the challenge is unerring. (Arcane Archer)</t>
  </si>
  <si>
    <t>Arcane Arrow – The next ranged attack deals additional arcane damage on hit. (Arcane Archer)</t>
  </si>
  <si>
    <t>Arcane Ineptitude – Lowers the target's magic power based on current aim and compels it. (Arcane Archer)</t>
  </si>
  <si>
    <t>Barrier Screen – Grants the Arcane Archer a barrier and generates aim. Must be used as the final action of the turn. (Arcane Archer)</t>
  </si>
  <si>
    <t>Lightning Arrow – The next ranged attack deals additional air damage on hit and strikes two random enemies with air damage. (Arcane Archer)</t>
  </si>
  <si>
    <t>Mirage Arrow – The next ranged attack deals additional illusory damage on hit. (Arcane Archer)</t>
  </si>
  <si>
    <t>Pinpoint Imbuement – Grants a target ally a pinpoint proc. (Arcane Archer)</t>
  </si>
  <si>
    <t>Sleep Arrow – The next ranged attack causes the incapacitated condition on hit. (Arcane Archer)</t>
  </si>
  <si>
    <t>Arcane Drain – Ranged arcane attack against the target that drains mana. (Arcane Archer)</t>
  </si>
  <si>
    <t>Arcane Fusillade – Arcane ranged storm with delay and increased chance to trigger all procs. (Arcane Archer)</t>
  </si>
  <si>
    <t>Arcane Shot – Ranged attack with an arcane damage add that converts all elemental damage to arcane for that attack. (Arcane Archer)</t>
  </si>
  <si>
    <t>Challenge Shot – Ranged attack against the challenge with the distant modifier. (Arcane Archer)</t>
  </si>
  <si>
    <t>Compelling Shot – Ranged attack with compel. (Arcane Archer)</t>
  </si>
  <si>
    <t>Elemental Volley – Four ranged attacks consuming aim, each dealing a different element. (Arcane Archer)</t>
  </si>
  <si>
    <t>Lucky Streak – Ranged attack with blessed accuracy that makes a second attack on a critical hit. (Arcane Archer)</t>
  </si>
  <si>
    <t>Magic Snipe – Ranged attack that causes magic power weakness on a critical hit. (Arcane Archer)</t>
  </si>
  <si>
    <t>Mystic Vow – Prepared ranged attack that locks its target at time of preparation. Has an arcane damage add and generates mana on use. Held until fired. (Arcane Archer)</t>
  </si>
  <si>
    <t>Piercing Lightning Shot – Ranged air attack that procs full piercing. (Arcane Archer)</t>
  </si>
  <si>
    <t>Pinpoint Challenge – Initial Effect: Applies bleed based on pinpoint value. Basic Effect: Increases accuracy. Challenge Effect: Grants pinpoint accuracy against the challenge. (Arcane Archer)</t>
  </si>
  <si>
    <t>Pinpoint Illusion – Ranged attack with pinpoint accuracy dealing additional illusory damage. (Arcane Archer)</t>
  </si>
  <si>
    <t>Prosperity Ultimatum – Ranged attack against the challenge with blessed damage. Until the Arcane Archer's next turn, all attacks against that target gain blessed. (Arcane Archer)</t>
  </si>
  <si>
    <t>Bear the Chakra – Opens a random chakra following being attacked while endangered. (Bear Warrior)</t>
  </si>
  <si>
    <t>Bear's Endurance – Closes all chakras to heal the Bear Warrior based on the number closed. (Bear Warrior)</t>
  </si>
  <si>
    <t>Endangered Anguish – Generates anguish while the Bear Warrior is endangered. (Bear Warrior)</t>
  </si>
  <si>
    <t>Enduring Chakras – Closes all chakras to gain enduring until the Bear Warrior's next turn. Requires at least 3 open chakras. (Bear Warrior)</t>
  </si>
  <si>
    <t>Irritability – Extends the health range for being endangered. Toggled. (Bear Warrior)</t>
  </si>
  <si>
    <t>Pure Wrath – The Barbarian gains affliction resistance while in this wrath. When this wrath ends, the Barbarian becomes unable to purge afflictions. (Bear Warrior)</t>
  </si>
  <si>
    <t>Bear Growl – Delays and frightens all enemies. Requires having been attacked while endangered since the Bear Warrior's last turn. (Bear Warrior)</t>
  </si>
  <si>
    <t>Bear the Blow – The next enemy attack is guaranteed to hit, but deals half damage. (Bear Warrior)</t>
  </si>
  <si>
    <t>Bear the Storms – Grants the Bear Warrior enhanced elemental and magic resistance until his next turn. Requires endangered. (Bear Warrior)</t>
  </si>
  <si>
    <t>Eternal Endurance – Grants enduring at the beginning of the turn. Requires endangered. (Bear Warrior)</t>
  </si>
  <si>
    <t>Irritated Imitation – Follows dealing glancing damage. Enhances defense. (Bear Warrior)</t>
  </si>
  <si>
    <t>Mother Bear Counters – Counters any attack against the Bear Warrior while endangered until his next turn. (Bear Warrior)</t>
  </si>
  <si>
    <t>Thick Fur – The next attack against the Bear Warrior is glancing. Requires endangered. (Bear Warrior)</t>
  </si>
  <si>
    <t>Bear Maul – Melee attack that causes defense weakness. Available the turn after the Bear Warrior is attacked while endangered. (Bear Warrior)</t>
  </si>
  <si>
    <t>Bear Rampage – Melee attack versus all enemies. Available the turn after the Bear Warrior is attacked while endangered. (Bear Warrior)</t>
  </si>
  <si>
    <t>Bear Swat – Melee attack that delays the target based on the clobbering value. (Bear Warrior)</t>
  </si>
  <si>
    <t>Boulder Roll – Melee attack against a column that delays and can cause prone. (Bear Warrior)</t>
  </si>
  <si>
    <t>Claw Through – Melee attack against the same target that repeats and consumes mana if it deals glancing damage. Can repeat indefinitely while mana holds and the target survives. (Bear Warrior)</t>
  </si>
  <si>
    <t>Clobber Response – Prepared ability. Makes an immediate clobbering attack with delay in response to being attacked while endangered. (Bear Warrior)</t>
  </si>
  <si>
    <t>Clobbering Sweep – Prepared melee attack with clobbering against the front row. (Bear Warrior)</t>
  </si>
  <si>
    <t>Raging Claws – Melee attack versus a stunned target, enhanced by wrath. (Bear Warrior)</t>
  </si>
  <si>
    <t>Ravaging Claws – Melee attack that causes untyped bleed. Available the turn after the Bear Warrior is attacked while endangered. (Bear Warrior)</t>
  </si>
  <si>
    <t>Summon Mother Bear – Summons a mother bear companion. (Bear Warrior)</t>
  </si>
  <si>
    <t>Vicious Response – Prepared ability. Makes an immediate high damage attack in response to being attacked while endangered. (Bear Warrior)</t>
  </si>
  <si>
    <t>Wild Claw Onslaught – Three random melee attacks against enemies. Available the turn after the Bear Warrior is attacked while endangered. (Bear Warrior)</t>
  </si>
  <si>
    <t>Berserk Companion – Afflicts the companion with berserk. (Demonologist)</t>
  </si>
  <si>
    <t>Burning Endowment – The next companion summoned appears with a fire damage add and fire retaliation until its first turn. (Demonologist)</t>
  </si>
  <si>
    <t>Corruption Endowment – The next companion summoned deals a portion of damage on its first attack as corruption. (Demonologist)</t>
  </si>
  <si>
    <t>Enforce Loyalty – Purges the companion of mental afflictions. (Demonologist)</t>
  </si>
  <si>
    <t>Ephemeral Flames – The companion gains a fire damage add to its next attack based on Thanatos. (Demonologist)</t>
  </si>
  <si>
    <t>Siphon from Fiend – Heals the Demonologist and damages the companion. (Demonologist)</t>
  </si>
  <si>
    <t>Abhorrent Command – Possesses the companion to attack a target. Deals additional corrupt damage based on the companion's current corruption. Deals corruption to the companion. (Demonologist)</t>
  </si>
  <si>
    <t>Careless Command – Possesses the companion to attack a target. Damage is enhanced by Thanatos, but so is the chance that the companion attacks the Demonologist instead. (Demonologist)</t>
  </si>
  <si>
    <t>Corrupted Health – Deals corrupt damage to the companion to heal an ally. (Demonologist)</t>
  </si>
  <si>
    <t>Demonic Command – Commands the companion to attack a maledicted target. (Demonologist)</t>
  </si>
  <si>
    <t>Demonic Magic – The companion makes a magic attack using its own mana. Requires Thanatos. (Demonologist)</t>
  </si>
  <si>
    <t>Fire Evolution – Grants the companion a fire damage add. (Demonologist)</t>
  </si>
  <si>
    <t>Siphon Corruption – Purges corruption from a target enemy to heal and restore mana based on the amount purged. (Demonologist)</t>
  </si>
  <si>
    <t>Apostasy Bolt – Dark magic attack that causes forsaken. (Demonologist)</t>
  </si>
  <si>
    <t>Blackflame – Corrupt fire magic attack that consumes mana from the companion. (Demonologist)</t>
  </si>
  <si>
    <t>Corruption Consumption – Fire magic attack versus all enemies with power based on corruption present, then purges corruption from all enemies. (Demonologist)</t>
  </si>
  <si>
    <t>Demon's Malefaction – Possesses the companion to attack a target with increased magic power, causing malediction. (Demonologist)</t>
  </si>
  <si>
    <t>Demonflame – Fire damage versus all enemies based on corruption currently on the companion. (Demonologist)</t>
  </si>
  <si>
    <t>Devour Corruption – Fire magic attack against a single enemy with corruption, dealing damage based on corruption and draining life. Purges corruption from the target. (Demonologist)</t>
  </si>
  <si>
    <t>Dretch Conjuring – Summons a dretch companion. (Demonologist)</t>
  </si>
  <si>
    <t>Infernal Flames – Fire magic attack against all enemies, enhanced by Thanatos. (Demonologist)</t>
  </si>
  <si>
    <t>Pits of Hell – Dark magic attack versus all enemies that delays and causes flanking. (Demonologist)</t>
  </si>
  <si>
    <t>Returning Disease – Purges corruption from an enemy, then afflicts that enemy with an earth hex with value based on the corruption purged. (Demonologist)</t>
  </si>
  <si>
    <t>Taste of Corruption – Possesses the companion to make a powerful attack against the target based on its current corruption, then purges that corruption. (Demonologist)</t>
  </si>
  <si>
    <t>Wild Demon – The companion attacks all units, including allies. (Demonologist)</t>
  </si>
  <si>
    <t>Deathless Control – Possesses a target enemy at 1 health. Alpha. (Harrower)</t>
  </si>
  <si>
    <t>Deathly Spirit – Grants intangible if the Harrower is endangered. (Harrower)</t>
  </si>
  <si>
    <t>Fatal Conclusion – Kills any enemy currently at 1 health. (Harrower)</t>
  </si>
  <si>
    <t>Harrowing Risk – Purges all corruption and illusory damage from the Harrower. Sets the Harrower to 1 health. Omega. (Harrower)</t>
  </si>
  <si>
    <t>Soul Exposure – Causes magic resistance weakness to all enemies and drains spirit power over time. (Harrower)</t>
  </si>
  <si>
    <t>Temporary Dark Empowerment – Grants a target ally dark empowerment until the Harrower's next turn. (Harrower)</t>
  </si>
  <si>
    <t>Corruption Shield – Takes corruption but gains a damage shield. (Harrower)</t>
  </si>
  <si>
    <t>Corruption Thorns – Grants the Harrower corrupt damage thorns. Consumes spirit power. Requires a Spirit Orb. (Harrower)</t>
  </si>
  <si>
    <t>Deathless Rune – Affliction rune. Prevents the target from being killed by any unit other than the Harrower. (Harrower)</t>
  </si>
  <si>
    <t>Deathless Spirit – Spirit affliction. The target cannot be killed by any unit other than the Harrower. Consumes spirit power as upkeep. (Harrower)</t>
  </si>
  <si>
    <t>Harrowing Purge – Purges all afflictions from the Harrower. Requires an enemy currently at 1 health. (Harrower)</t>
  </si>
  <si>
    <t>Shadow Tendril Rune – Defense rune. Attackers take corrupt damage. (Harrower)</t>
  </si>
  <si>
    <t>Skull Rune – The attacks of the target cause frightened. (Harrower)</t>
  </si>
  <si>
    <t>Dark Spikes – Dark magic storm. (Harrower)</t>
  </si>
  <si>
    <t>Deathless Corruption – Magic attack that deals corruption. Cannot kill the target. (Harrower)</t>
  </si>
  <si>
    <t>Deathless Drain – Magic attack that drains life but cannot kill. Life drain is based on potential damage rather than actual damage dealt. (Harrower)</t>
  </si>
  <si>
    <t>Deathless Possession – Possesses the target enemy to attack a random enemy. That attack cannot kill. (Harrower)</t>
  </si>
  <si>
    <t>Deathless Shot – Ranged attack that consumes spirit power. Cannot kill the target. (Harrower)</t>
  </si>
  <si>
    <t>Deathless Sleep – Magic attack that causes the incapacitated condition if the attack would otherwise kill the target. (Harrower)</t>
  </si>
  <si>
    <t>Dread Wraith Rune – Enchantment rune. Grants an ally intangible for the next several turns. Also provides life drain and ghost touch on that ally's attacks. Associated with intangible. (Harrower)</t>
  </si>
  <si>
    <t>Festering Dagger Rune – Element rune. Corrupt magic damage versus a single target. (Harrower)</t>
  </si>
  <si>
    <t>Harrowing Blast – Spots an enemy at 1 health to deal high damage to all other enemies. (Harrower)</t>
  </si>
  <si>
    <t>Harrowing End – Reduces an enemy at 1 health to 1 maximum health. Treated as corruption. (Harrower)</t>
  </si>
  <si>
    <t>Harrowing Shot – Ranged attack enhanced by the greatest percentage of health missing from any enemy. (Harrower)</t>
  </si>
  <si>
    <t>Harrowing Tide – Moves all currently endangered enemies to exactly 1 health. Treated as culling. Requires Spirit Fugue. (Harrower)</t>
  </si>
  <si>
    <t>Allied Contribution – Enhances the damage of the guarded ally's next attack by the damage of the Musketeer's last attack above minimum. (Musketeer)</t>
  </si>
  <si>
    <t>Distant Guard – The guarded ally cannot be targeted by distant enemies until the Musketeer's next turn. (Musketeer)</t>
  </si>
  <si>
    <t>Heavy Ammunition – The next ranged attack adds delay. (Musketeer)</t>
  </si>
  <si>
    <t>Reactive Defense – Enhances the defense of the next ally attacked. (Musketeer)</t>
  </si>
  <si>
    <t>Teknos Threshold – Threshold ability that reloads the current ammo type to full. (Musketeer)</t>
  </si>
  <si>
    <t>Delay Ranks – Delays all enemies in the incoming row when the front row is defeated. (Musketeer)</t>
  </si>
  <si>
    <t>Maximum Impact – Prepared ability. Converts the next glancing hit this round to maximum damage. (Musketeer)</t>
  </si>
  <si>
    <t>Readied Defense – Reduces the damage of the next attack by the target. Sets the Musketeer inactive while prepared. Activates on the target's turn or death, with power improved by time prepared. (Musketeer)</t>
  </si>
  <si>
    <t>Readied Response – Ranged attack that sets the Musketeer inactive while prepared. Activates on the target's turn or death, with power improved by time prepared. (Musketeer)</t>
  </si>
  <si>
    <t>Readied Shield – Guaranteed block against the next attack by the target that prevents all damage. Sets the Musketeer inactive while prepared. Activates on the target's turn or death, with power improved by time prepared. (Musketeer)</t>
  </si>
  <si>
    <t>Renew Protections – Extends the duration of all enchantments on the guarded ally. (Musketeer)</t>
  </si>
  <si>
    <t>Blackpowder Partnership – Prepared ranged attack with guarded that delays all enemies. (Musketeer)</t>
  </si>
  <si>
    <t>Clobbering Round – Ranged attack that consumes ammo to add clobbering to the attack. (Musketeer)</t>
  </si>
  <si>
    <t>Clockwork Mount – Summons a clockwork steed mount. Consumes all current ammo. (Musketeer)</t>
  </si>
  <si>
    <t>Firecracker – Ranged attack versus all enemies that causes fire bleed. Consumes mana and requires preparation. (Musketeer)</t>
  </si>
  <si>
    <t>Powerful Buckshot – Low accuracy ranged attack versus all enemies with bleed and delay. (Musketeer)</t>
  </si>
  <si>
    <t>Rankling Flame – Fire magic attack versus the front row. Prepares itself when the enemy row changes. Can only target the front row. (Musketeer)</t>
  </si>
  <si>
    <t>Rankling Storm – Air magic attack versus the front row that prepares itself when the enemy row changes. Strikes each enemy in the front row a random number of times. (Musketeer)</t>
  </si>
  <si>
    <t>Readied Burst – Untyped magic attack versus all enemies. Sets the Musketeer inactive while prepared. Activates on the target's turn or death, with power improved by time prepared. (Musketeer)</t>
  </si>
  <si>
    <t>Readied Intervention – Melee attack that sets the Musketeer inactive while prepared. The Musketeer intercedes on the next attack against his guarded ally. Activates on the target's turn or death, with power improved by time prepared. (Musketeer)</t>
  </si>
  <si>
    <t>Readied Shatter – Ranged attack with shatter that sets the Musketeer inactive while prepared. Activates on the target's turn or death, with power improved by time prepared. (Musketeer)</t>
  </si>
  <si>
    <t>Readied Shot – Ranged attack based on current ammo that sets the Musketeer inactive while prepared. Ammo type is locked at preparation. Activates on the target's turn or death, with power improved by time prepared. See ammo table for element and effect by ammo type. (Musketeer)</t>
  </si>
  <si>
    <t>Readied Storm – Air magic storm attack that sets the Musketeer inactive while prepared. Activates on the target's turn or death, with number of strikes improved by time prepared. (Musketeer)</t>
  </si>
  <si>
    <t>Teknos Wall – Ranged attack versus a row that consumes ammo. See ammo table for element and effect by ammo type. (Musketeer)</t>
  </si>
  <si>
    <t>Thundercracker – Ranged attack versus all enemies that causes stun. Consumes mana and requires preparation. (Musketeer)</t>
  </si>
  <si>
    <t>Expert Concealment – The Slayer becomes hidden. Requires expertise. (Slayer)</t>
  </si>
  <si>
    <t>Hidden Expertise – Generates expertise. Requires hidden. (Slayer)</t>
  </si>
  <si>
    <t>Large and Quick – Quickens the Slayer based on damage range. Requires wielding a two-handed weapon. (Slayer)</t>
  </si>
  <si>
    <t>Poison Stance – Stance. Increases the effects of poisons. Generates expertise on using poisons and applying poison effects. Advanced: Grants an extra poison use. (Slayer)</t>
  </si>
  <si>
    <t>Rough Parries – Flanks enemies on parry until the Slayer's next turn. (Slayer)</t>
  </si>
  <si>
    <t>Studied Advantage – Generates up to 3 advantage whenever study reaches a threshold. (Slayer)</t>
  </si>
  <si>
    <t>Advantageous Parries – Enhances the Slayer's parries. If the Slayer parries an enemy attack, he generates advantage. (Slayer)</t>
  </si>
  <si>
    <t>Damage Weakness Poison – Applies a poison to attacks that causes damage weakness. (Slayer)</t>
  </si>
  <si>
    <t>Flanking Leverage – Prepared melee attack that removes the flanked condition from the target on hit. (Slayer)</t>
  </si>
  <si>
    <t>Studied Defenses – Enhances defense and dodge based on study. (Slayer)</t>
  </si>
  <si>
    <t>Studied Parries – Enhances counter chance and parry chance based on study. (Slayer)</t>
  </si>
  <si>
    <t>Stunning Poison – Applies a poison to attacks that stuns enemies. (Slayer)</t>
  </si>
  <si>
    <t>All Out Advantage, Backbiting – Consumes all advantage to deal massive damage to the target, with backbiting determined by the amount of advantage used. (Slayer)</t>
  </si>
  <si>
    <t>Critical Bloodlust – Melee attack with damage and critical damage enhanced by bloodlust, but accuracy lowered by it. (Slayer)</t>
  </si>
  <si>
    <t>Double Great Slash – Two melee attacks with a two-handed weapon. (Slayer)</t>
  </si>
  <si>
    <t>Expanding Mayhem – Melee attack that grants a stacking bonus to maximum damage. (Slayer)</t>
  </si>
  <si>
    <t>Flanking Bloodlust – Melee attack with bloodlust requiring the target to be flanked. (Slayer)</t>
  </si>
  <si>
    <t>Headman's Axe – Melee attack against a prone target with culling. (Slayer)</t>
  </si>
  <si>
    <t>Hidden Viciousness – Melee attack requiring hidden with high critical chance and ruthless damage. (Slayer)</t>
  </si>
  <si>
    <t>Maximum Backstab – Melee attack requiring hidden and consuming advantage that deals maximum damage. (Slayer)</t>
  </si>
  <si>
    <t>Studied Bloodlust Strike – Melee attack enhanced by bloodlust with increased effect based on study. (Slayer)</t>
  </si>
  <si>
    <t>Studied Critical Strike – Melee attack with increased critical chance and damage based on study. (Slayer)</t>
  </si>
  <si>
    <t>Studied Poison Strike – Venomous melee attack with increased poison effect based on study. (Slayer)</t>
  </si>
  <si>
    <t>Vein Slice – Phasing melee attack that causes untyped bleed based on the critical damage value. Consumes expertise. (Slayer)</t>
  </si>
  <si>
    <t>Venomous Bloodlust – Melee attack with a poison effect enhanced by bloodlust. (Slayer)</t>
  </si>
  <si>
    <t>Greater Enhancement – Spends mana to increase the value of a random enhancement on the target. (Songmage)</t>
  </si>
  <si>
    <t>Mana Drop – Grants mana to a random target. (Songmage)</t>
  </si>
  <si>
    <t>Purging Elements – Purges each elemental affliction matching a current attunement, then loses all elemental attunements. (Songmage)</t>
  </si>
  <si>
    <t>Rising Tide – Enhances the Songmage's water power. Requires water attunement. (Songmage)</t>
  </si>
  <si>
    <t>Song of Magic – Chord that enhances the magic power of allied audience members. (Songmage)</t>
  </si>
  <si>
    <t>Waters of Life – Consumes water attunement to enhance healing power. (Songmage)</t>
  </si>
  <si>
    <t>Conflux Energy – Heals, quickens, and restores mana for all allies, consuming conflux. Requires all 6 elements charged. (Songmage)</t>
  </si>
  <si>
    <t>Conflux Resistance – Enhances each elemental resistance corresponding to a currently active empowerment. Does not require full elemental conflux. Requires at least 1 element charged. (Songmage)</t>
  </si>
  <si>
    <t>Focused Song – Reduces the allied audience's chance to be disrupted and provides a chance for allied audience members to gain focus on their turns. (Songmage)</t>
  </si>
  <si>
    <t>Healing Drop – Water-enhanced prepared heal. (Songmage)</t>
  </si>
  <si>
    <t>Holy Water Duet -Heals, purges, and grants the target blessed on their next attack. Requires the Songmage to have used both light and water abilities since her last Duet. (Songmage)</t>
  </si>
  <si>
    <t>Mana Burn Song – Dischord that reduces the mana generation of enemies in the audience. (Songmage)</t>
  </si>
  <si>
    <t>Mana Refrain – Refrain that causes all allies in the audience to gain mana. (Songmage)</t>
  </si>
  <si>
    <t>Sound Storm – Disrupts multiple enemies at random. (Songmage)</t>
  </si>
  <si>
    <t>Amplifying Cold – Magic water attack versus a single target with amplification that delays. (Songmage)</t>
  </si>
  <si>
    <t>Dust Duet – Corrupt decimation against a single target using earth and air power. Requires the Songmage to have used both earth and air abilities since her last Duet. (Songmage)</t>
  </si>
  <si>
    <t>Magma Duet – Afflicts the target with earth bleed and a fire countdown. Requires the Songmage to have used both earth and fire abilities since her last Duet. (Songmage)</t>
  </si>
  <si>
    <t>Mist Duet – Water and air magic attack. Requires the Songmage to have used both water and air abilities since her last Duet. (Songmage)</t>
  </si>
  <si>
    <t>Mud Duet – Earth and water magic attack against an enemy row. Afflicts targets with slow and delay. Requires the Songmage to have used both earth and water abilities since her last Duet. (Songmage)</t>
  </si>
  <si>
    <t>Shadow Duet – Dark and light magic attack against all enemies. Afflicts targets with illuminate and blind. Requires the Songmage to have used both dark and light abilities since her last Duet. (Songmage)</t>
  </si>
  <si>
    <t>Sonic Cantrip – Water magic attack that disrupts and distracts the target. Requires air, light, and water attunements. (Songmage)</t>
  </si>
  <si>
    <t>Sonic Storm – Magic air attack versus all enemies that distracts and disrupts targets. (Songmage)</t>
  </si>
  <si>
    <t>Sonic Trumpet – Magic attack versus all enemies that causes stun and distract. (Songmage)</t>
  </si>
  <si>
    <t>Steam Duet – Fire and water magic attack. Afflicts the target with wound and disrupts it. Requires the Songmage to have used both fire and water abilities since her last Duet. (Songmage)</t>
  </si>
  <si>
    <t>Wave of Sound and Frost – Magic water attack versus all enemies that causes slow and disrupts. (Songmage)</t>
  </si>
  <si>
    <t>Clear Vision Purge – Consumes focus to purge the Visionary of illusory damage. (Visionary)</t>
  </si>
  <si>
    <t>Expanded Vision – The next vision ability has higher thresholds for both effects. This can cause enemies to suffer both effects simultaneously. (Visionary)</t>
  </si>
  <si>
    <t>Influence Delay – Delays all enemies based on current influence. (Visionary)</t>
  </si>
  <si>
    <t>Mind Domain – Domain. Reduces the chance for all allies to be disrupted. Requires minimum divinity to activate and drains divinity each turn. Generates divinity when an ally successfully resists disruption. Lasts as long as divinity remains above the minimum threshold. (Visionary)</t>
  </si>
  <si>
    <t>Restored by Illusion – The target gains regeneration based on the current value of illusory damage on it. (Visionary)</t>
  </si>
  <si>
    <t>Vision of Truth – Purges the target of all illusory damage. Requires minimum divinity. (Visionary)</t>
  </si>
  <si>
    <t>Visions of Impediment – Stuns the target if it has a high timer, or delays it if it has a low timer. (Visionary)</t>
  </si>
  <si>
    <t>Visions of Power – Grants the target ally a damage add to its next attack if it has a high timer, or quickens it if it has a low timer. (Visionary)</t>
  </si>
  <si>
    <t>Biofeedback – Ameliorates mental afflictions on the Visionary, heals illusory damage, and grants a damage shield. (Visionary)</t>
  </si>
  <si>
    <t>Lies and Slander – Causes unlucky damage to all enemies based on current influence. (Visionary)</t>
  </si>
  <si>
    <t>Mental Purge – Purges mental afflictions from a single target. (Visionary)</t>
  </si>
  <si>
    <t>Mental Shield – Prevents illusory damage to the target from the next attack. (Visionary)</t>
  </si>
  <si>
    <t>Psychosomatic Wound – Converts damage dealt to illusory. (Visionary)</t>
  </si>
  <si>
    <t>Visions of Loss – Disrupts the target if it has a high timer, or causes bleed if it has a low timer. (Visionary)</t>
  </si>
  <si>
    <t>Visions of Normalcy – Purges the target ally if it has a high timer, or heals it if it has a low timer. (Visionary)</t>
  </si>
  <si>
    <t>Clear Vision Bolt – Light magic attack that purges illusory damage from the user. Enhances the Visionary's dodge until her next turn based on the amount purged. (Visionary)</t>
  </si>
  <si>
    <t>Divine Illusion – Illusory damage with justice to all enemies. Consumes divinity. (Visionary)</t>
  </si>
  <si>
    <t>Ghostkiller – Melee attack versus an intangible target with ghost touch that disenchants the intangible condition. (Visionary)</t>
  </si>
  <si>
    <t>Influence Overload – Channeled ability that deals light damage to all influenced enemies. Maintains illusory damage on targets while channeled. (Visionary)</t>
  </si>
  <si>
    <t>Influential Heal – Heals all allies based on current influence, then consumes all influence. (Visionary)</t>
  </si>
  <si>
    <t>Influential Vision – Afflicts all enemies with a countdown that generates influence over the target when it triggers. (Visionary)</t>
  </si>
  <si>
    <t>Justice Illusion – Deals light damage to the target if its health is higher than the Visionary's, or illusory damage if the Visionary's health is higher. (Visionary)</t>
  </si>
  <si>
    <t>Visions of Misery – Causes a hex on the target if it has a high timer, or a countdown if it has a low timer. (Visionary)</t>
  </si>
  <si>
    <t>Visions of Pain – Deals illusory damage to the target if it has a high timer, or corrupt damage if it has a low timer. (Visionary)</t>
  </si>
  <si>
    <t>Visions of Vengeance – Damages all enemies with a high timer. (Visionary)</t>
  </si>
  <si>
    <t>Bleeding Might – Toggled. Enhances damage. Requires bleeding to activate and maintain. (Bloodrager)</t>
  </si>
  <si>
    <t>Bleeding Anguish – Generates anguish based on bleeding on self. (Bloodrager)</t>
  </si>
  <si>
    <t>Bleeding Spirit – Generates spirit power based on bleeding on self. (Bloodrager)</t>
  </si>
  <si>
    <t>Blood Conversion – Converts the next damage taken into bleed. Requires not currently bleeding. (Bloodrager)</t>
  </si>
  <si>
    <t>Bloody Distraction – The Bloodrager is afflicted with a bleed, but cannot be affected by control effects until his next turn. (Bloodrager)</t>
  </si>
  <si>
    <t>Spirit Spite – Gradually increasing damage enhancement at increasing spirit power cost. (Bloodrager)</t>
  </si>
  <si>
    <t>Acidic Blood – Gains retaliation based on bleeds present on the Bloodrager. (Bloodrager)</t>
  </si>
  <si>
    <t>Bleeding Berserk – Melee attack and become berserk. Requires bleeding. (Bloodrager)</t>
  </si>
  <si>
    <t>Bleeding Endurance – The Bloodrager cannot die from bleeds until the end of his next turn. (Bloodrager)</t>
  </si>
  <si>
    <t>Blood Speed – Grants an ally haste while causing bleed. (Bloodrager)</t>
  </si>
  <si>
    <t>Blood Storage – Gains a damage enhancement next turn based on bleed damage suffered since the last turn. (Bloodrager)</t>
  </si>
  <si>
    <t>Extend Suffering – Reduces the value but increases the duration of untyped bleed. (Bloodrager)</t>
  </si>
  <si>
    <t>Life Blood – The Bloodrager heals if an enemy dies of a bleed effect before his next turn. (Bloodrager)</t>
  </si>
  <si>
    <t>Spread Blood – The next enemy to attack the Bloodrager is afflicted with his highest bleed. (Bloodrager)</t>
  </si>
  <si>
    <t>Bleeding Bloodlust – Melee attack with bloodlust, further enhanced by bleeds on self. Requires bleeding on self. (Bloodrager)</t>
  </si>
  <si>
    <t>Bleeding Clobber – Melee attack with clobber, further enhanced by bleeds on self. Requires bleeding on self. (Bloodrager)</t>
  </si>
  <si>
    <t>Bleeding Penance – Melee attack that causes bleeding to the Bloodrager. (Bloodrager)</t>
  </si>
  <si>
    <t>Bleeding Rampage – Storm melee attack that makes an extra attack for each bleed effect on the Bloodrager. (Bloodrager)</t>
  </si>
  <si>
    <t>Blood Circle – Melee attack against the front row, magnified, with damage enhanced based on the number of enemies in the front row. (Bloodrager)</t>
  </si>
  <si>
    <t>Blood for Blood – Melee attack causing untyped bleed for both the Bloodrager and the target. Generates extra anguish. (Bloodrager)</t>
  </si>
  <si>
    <t>Bloodlust Lamentation – Melee attack with bleed enhanced by bloodlust. (Bloodrager)</t>
  </si>
  <si>
    <t>Contagious Blade – Melee attack that transfers an affliction to the target. Requires contagion. (Bloodrager)</t>
  </si>
  <si>
    <t>Draining Blood – Melee attack with life drain. Requires the Bloodrager to be bleeding. (Bloodrager)</t>
  </si>
  <si>
    <t>Foul Sacrifice Hit – Melee attack that causes corruption to the user. (Bloodrager)</t>
  </si>
  <si>
    <t>Maximum Havoc – Melee attack with a chance for maximum damage based on anguish. (Bloodrager)</t>
  </si>
  <si>
    <t>Divine Taunt – Taunts and gains divinity. (Divine Blade)</t>
  </si>
  <si>
    <t>Empower Smite – Spends mana to increase the value of smite abilities. (Divine Blade)</t>
  </si>
  <si>
    <t>Empowering Block – Increases the value of prepared smites with all blocks before her next turn. (Divine Blade)</t>
  </si>
  <si>
    <t>Targeted Salvation – Heal that can only be used on an ally currently being attacked by the challenge. (Divine Blade)</t>
  </si>
  <si>
    <t>Sacred Guidance – The next attack by an ally against the challenge has lucky accuracy and lucky damage. (Divine Blade)</t>
  </si>
  <si>
    <t>Solar Crash – Follows a critical hit. Afflicts the target with light vulnerability. (Divine Blade)</t>
  </si>
  <si>
    <t>Sword Domain – Domain. Increases the damage of all damage adds for allies. Requires minimum divinity to activate and drains divinity each turn. Generates divinity when an ally's damage add deals damage. Lasts as long as divinity remains above the minimum threshold. (Divine Blade)</t>
  </si>
  <si>
    <t>Blade of Light – Grants the Divine Blade light empowered. (Divine Blade)</t>
  </si>
  <si>
    <t>Condemn Challenge – The next attack by the challenge is condemned, rolling twice for both accuracy and damage and taking the lower value on each. (Divine Blade)</t>
  </si>
  <si>
    <t>Daylight Release – Grants the Divine Blade a proc that deals light damage to all enemies when she lands a critical hit. (Divine Blade)</t>
  </si>
  <si>
    <t>Divine Spellstrikes – Uses divinity to grant herself a light damage add to attacks. (Divine Blade)</t>
  </si>
  <si>
    <t>Sanction Imbuement – Grants an ally a light hex proc on their attacks. (Divine Blade)</t>
  </si>
  <si>
    <t>Solar Counter – Counters the next attack and gains a light damage add. (Divine Blade)</t>
  </si>
  <si>
    <t>Sun Retort – The next counter deals light damage to all enemies. (Divine Blade)</t>
  </si>
  <si>
    <t>Crippling Smite – Prepared melee attack that eliminates mana gain while prepared to enhance the power of the ability. Lowers the target's defense and damage. (Divine Blade)</t>
  </si>
  <si>
    <t>Healer's Challenge – Initial Effect: Melee attack that heals all allies. Basic Effect: Melee attack that heals self. Challenge Effect: Melee attack that heals the ally with the lowest health. (Divine Blade)</t>
  </si>
  <si>
    <t>Healing Smite – Prepared melee attack that eliminates mana gain while prepared to enhance the power of the ability. Heals all allies on attack. (Divine Blade)</t>
  </si>
  <si>
    <t>Incandescent Smite – Prepared melee attack that eliminates mana gain while prepared to enhance the power of the ability. Grants a light damage add with the attack and after. (Divine Blade)</t>
  </si>
  <si>
    <t>Inspire Smite – Melee attack that increases the value of any currently prepared smites. (Divine Blade)</t>
  </si>
  <si>
    <t>Purging Smite – Prepared melee attack that eliminates mana gain while prepared to enhance the power of the ability. Purges all allies on attack. (Divine Blade)</t>
  </si>
  <si>
    <t>Rampart Slaughter – Melee attack that grants a damage shield based on overkill. (Divine Blade)</t>
  </si>
  <si>
    <t>Sanction Smite – Prepared melee attack that eliminates mana gain while prepared to enhance the power of the ability. Causes a light hex on the target. (Divine Blade)</t>
  </si>
  <si>
    <t>Shielding Smite – Prepared melee attack that eliminates mana gain while prepared to enhance the power of the ability. Grants a damage shield to all allies on attack. (Divine Blade)</t>
  </si>
  <si>
    <t>Shining Strike – Light melee attack that illuminates on critical. (Divine Blade)</t>
  </si>
  <si>
    <t>Solar Smite – Prepared melee attack that eliminates mana gain while prepared to enhance the power of the ability. Deals light damage to all enemies with the attack. (Divine Blade)</t>
  </si>
  <si>
    <t>Banal Counter – Increases counter chance until the Fatalist's next turn. Counters also damage mana. Requires Dragon form. (Fatalist)</t>
  </si>
  <si>
    <t>Double Delusion – Doubles the amount of mana damage a unit has taken this turn. (Fatalist)</t>
  </si>
  <si>
    <t>Equalize Mana – Equalizes mana between all units. (Fatalist)</t>
  </si>
  <si>
    <t>Mana Cinders – All enemies take fire damage based on mana lost this turn. (Fatalist)</t>
  </si>
  <si>
    <t>Mana Wisps – Gains mana based on enchantments lost since the Fatalist's last turn. (Fatalist)</t>
  </si>
  <si>
    <t>Protected Mind – The Fatalist cannot take mana damage while remaining in his current form. (Fatalist)</t>
  </si>
  <si>
    <t>Disenchanting Counter – Prepared melee attack in response to an enemy gaining an enchantment, with a chance to disenchant. (Fatalist)</t>
  </si>
  <si>
    <t>Focused Thought Rune – Enchant rune associated with focus. The target ally gains mana whenever it would lose focus for any reason. (Fatalist)</t>
  </si>
  <si>
    <t>Ley Line Rune – Timing rune. Generates mana for all units at the beginning of the Fatalist's turns for the next five turns. Can be consumed early to generate mana based on the percentage of its duration remaining at the time of consumption. (Fatalist)</t>
  </si>
  <si>
    <t>Mana Debt – Causes mana loss to the target for each enchantment it possesses. If the target cannot pay, disenchants it instead. (Fatalist)</t>
  </si>
  <si>
    <t>Mana Drain Rune – Affliction rune that drains mana from the target on each of its turns. (Fatalist)</t>
  </si>
  <si>
    <t>Mana Protection – The team cannot take mana damage until the Fatalist's next turn. (Fatalist)</t>
  </si>
  <si>
    <t>Shared Loss Trap – The next time the target spends mana, all enemies lose the same amount of mana. (Fatalist)</t>
  </si>
  <si>
    <t>Accursed Strike – Melee attack that prevents the target from proccing on its next turn. (Fatalist)</t>
  </si>
  <si>
    <t>Banality Smash – Melee attack that causes mana loss. Disenchants on critical. (Fatalist)</t>
  </si>
  <si>
    <t>Burning Fist Strike – Fire melee attack that deals additional fire damage for each prepared ability and rune. Loses all prepared abilities and runes on use. (Fatalist)</t>
  </si>
  <si>
    <t>Fatal Banality – Melee attack that deals less damage the more mana the target has. (Fatalist)</t>
  </si>
  <si>
    <t>Fatal Fortune – Attack with culling. Requires full health. (Fatalist)</t>
  </si>
  <si>
    <t>Fatal Mysticism – Melee attack that deals more damage the more mana the target has. (Fatalist)</t>
  </si>
  <si>
    <t>Fuse Rune – Element rune. Magic fire damage with a fire countdown against a single target. (Fatalist)</t>
  </si>
  <si>
    <t>Just Hindrance – Melee attack that deals mana damage and disenchants based on justice. (Fatalist)</t>
  </si>
  <si>
    <t>Mana Equality – Melee attack that raises the Fatalist's own mana based on the enemy's mana. Requires Crane or Mantis form. (Fatalist)</t>
  </si>
  <si>
    <t>Mana Fairness – Melee attack that lowers the enemy's mana based on the Fatalist's own. Requires Tiger or Snake form. (Fatalist)</t>
  </si>
  <si>
    <t>Scales Rune – Affliction rune. Damages the target based on justice for the next several turns. (Fatalist)</t>
  </si>
  <si>
    <t>Snake Siphon – Melee attack requiring Snake form. Drains mana and steals an enchantment. Raises form if mana is over a certain threshold after use. (Fatalist)</t>
  </si>
  <si>
    <t>Cattle Call – Quickens all mounted allies. (Herald)</t>
  </si>
  <si>
    <t>Drop Standard – Voluntarily drops the standard. Quickens the Herald and his mount. (Herald)</t>
  </si>
  <si>
    <t>Enchantment Guard – The Herald shares enchantments with his guarded ally. (Herald)</t>
  </si>
  <si>
    <t>Flat Guard – Takes the next instance of damage meant for an ally and adds the attacking enemy to the audience. Requires preparation. (Herald)</t>
  </si>
  <si>
    <t>Moving Taunt – Purges movement afflictions and taunts. (Herald)</t>
  </si>
  <si>
    <t>Riding Purge – Purges the mount of all afflictions. (Herald)</t>
  </si>
  <si>
    <t>Battle Cry – Enhances the damage of all allies. (Herald)</t>
  </si>
  <si>
    <t>Compelling Song – Causes the enemy audience to target the Herald with their attacks. (Herald)</t>
  </si>
  <si>
    <t>Fortress Standard – While raised, grants all allies enhanced defense. On drop, grants all allies a damage shield. (Herald)</t>
  </si>
  <si>
    <t>Mystic Standard – While raised, enhances magic power and cast speed for all allies. On drop, generates mana for all allies. (Herald)</t>
  </si>
  <si>
    <t>Restoration Standard – While raised, enhances healing and purge power for all allies. On drop, heals all allies. (Herald)</t>
  </si>
  <si>
    <t>Song of Shelter – Grants a recurring damage shield to audience members. (Herald)</t>
  </si>
  <si>
    <t>Speed Standard – While raised, grants all allies haste. On drop, quickens all allies. (Herald)</t>
  </si>
  <si>
    <t>Threshold Rally – Threshold ability that raises the damage of all allies. (Herald)</t>
  </si>
  <si>
    <t>Compelling Refrain – Melee attack that compels all enemies in the audience. (Herald)</t>
  </si>
  <si>
    <t>Generous Charge – Mounted melee attack that shares an enchantment on the Herald with allies on proc. (Herald)</t>
  </si>
  <si>
    <t>Mounted Inspiration – Mounted attack that heals and quickens the mount. (Herald)</t>
  </si>
  <si>
    <t>Ocean Block – Water damage with a chance to cause prone on the Herald's next block.</t>
  </si>
  <si>
    <t>Regeneration Provocation – Melee attack that provides provoke and grants all allies regeneration until the Herald is damaged. (Herald)</t>
  </si>
  <si>
    <t>Rushing Note – Mounted attack that adds the target to the audience. (Herald)</t>
  </si>
  <si>
    <t>Serenading Strike – Melee attack that adds a random ally to the audience and enhances their defense. (Herald)</t>
  </si>
  <si>
    <t>Speed Slash – Melee attack that quickens the guarded ally. (Herald)</t>
  </si>
  <si>
    <t>Standard Bash – Melee attack that causes the same effect as dropping a standard, without actually dropping it. Requires an active standard. The Herald continues carrying the standard and its ongoing benefit afterward. (Herald)</t>
  </si>
  <si>
    <t>Synchronized Partnership – Melee attack that causes the Herald and his guarded ally to each share an enchantment with the other. (Herald)</t>
  </si>
  <si>
    <t>Vigilance Standard – While raised, all enemies have reduced accuracy. On drop, disrupts all enemies. (Herald)</t>
  </si>
  <si>
    <t>Affliction Accuracy – Tests accuracy versus an enemy and enhances the next affliction's potency and power based on success. (Hexbow)</t>
  </si>
  <si>
    <t>Exposure Castigation – Castigation. Reserves mana while prepared. Lowers air resistance. (Hexbow)</t>
  </si>
  <si>
    <t>Hex Castigation – Castigation. Reserves mana while prepared. Triggers all enemy hexes. (Hexbow)</t>
  </si>
  <si>
    <t>Maximized Critical – The next critical hit is also maximized. (Hexbow)</t>
  </si>
  <si>
    <t>Mystic Castigation – Castigation. Reserves mana while prepared. Causes mana loss. (Hexbow)</t>
  </si>
  <si>
    <t>Paimon's Mark – Compels the Hexbow to attack the maledicted enemy with the highest health and enhances critical damage of that attack. Alpha. (Hexbow)</t>
  </si>
  <si>
    <t>Pazazu's Mark – Compels the Hexbow to attack the maledicted enemy with the lowest health and enhances critical chance of that attack. Alpha. (Hexbow)</t>
  </si>
  <si>
    <t>Aim Castigation – Castigation. Reserves mana while prepared. Penetrates based on aim and generates aim. (Hexbow)</t>
  </si>
  <si>
    <t>Malediction Castigation – Castigation. Reserves mana while prepared. Deals air damage against each maledicted enemy. (Hexbow)</t>
  </si>
  <si>
    <t>Maximized Malediction – The next ranged attack against a maledicted enemy deals maximum damage. (Hexbow)</t>
  </si>
  <si>
    <t>Mind Screen – Prevents the Hexbow from taking mana damage until his next turn and generates aim. Must be used as the final action of the turn. (Hexbow)</t>
  </si>
  <si>
    <t>Wave of Disorientation – Afflicts all enemies with accuracy and dodge weakness. (Hexbow)</t>
  </si>
  <si>
    <t>Critical Hex – Follows a critical attack with afflicting the target with an air hex. (Hexbow)</t>
  </si>
  <si>
    <t>Aimed Affliction – Ranged attack that lowers affliction resistance based on aim. (Hexbow)</t>
  </si>
  <si>
    <t>Battering Wind Shot – Ranged air attack that afflicts the target with unlucky accuracy. (Hexbow)</t>
  </si>
  <si>
    <t>Blood Castigation – Castigation. Reserves mana while prepared. Causes a bleed. Unlike malediction, this bleed can be purged, but otherwise does not expire on its own. (Hexbow)</t>
  </si>
  <si>
    <t>Cataclysm Castigation – Castigation. Reserves mana while prepared. Causes high damage versus all enemies. (Hexbow)</t>
  </si>
  <si>
    <t>Choking Arrow – Ranged attack that afflicts the target with an air hex. (Hexbow)</t>
  </si>
  <si>
    <t>Death Arrow – Ranged attack with culling and heartstrike. Consumes aim. (Hexbow)</t>
  </si>
  <si>
    <t>Distant Hex – Afflicts a distant target enemy with hex. This hex is purged when the enemy reaches melee range. (Hexbow)</t>
  </si>
  <si>
    <t>Fitness Snipe – Ranged attack that causes affliction resistance weakness on critical. (Hexbow)</t>
  </si>
  <si>
    <t>Hexing Vow – Prepared ranged attack that selects its target on preparation. Afflicts the target with an air hex on preparation. (Hexbow)</t>
  </si>
  <si>
    <t>Malediction Volley – Ranged attack that hits all maledicted enemies with pinpoint accuracy. (Hexbow)</t>
  </si>
  <si>
    <t>Malefaction Shot – Ranged air attack that afflicts the target with malediction. (Hexbow)</t>
  </si>
  <si>
    <t>Pinning Shot – Ranged attack that causes dodge weakness on the target. (Hexbow)</t>
  </si>
  <si>
    <t>Amplify Discipline – Spends mana to gain both the minor and move augmentation on the next discipline ability. (Mentalist)</t>
  </si>
  <si>
    <t>Breach Resistance – Follows a critical hit. Lowers the target's magic resistance for a period. (Mentalist)</t>
  </si>
  <si>
    <t>Dream Disenchantment – Disenchants a target incapacitated enemy. (Mentalist)</t>
  </si>
  <si>
    <t>Regret Action – The target enemy is delayed after its next turn. (Mentalist)</t>
  </si>
  <si>
    <t>Strong Will – Prevents possession effects until the Mentalist's next turn. Requires not being affected by a mental affliction. (Mentalist)</t>
  </si>
  <si>
    <t>Subliminal Influence – Detonation that can be triggered to generate influence on the target. (Mentalist)</t>
  </si>
  <si>
    <t>Absorbing Influence – Drains mana from the target and gains influence on it. (Mentalist)</t>
  </si>
  <si>
    <t>Disenchanting Influence – Disenchants all enemies based on influence on them. (Mentalist)</t>
  </si>
  <si>
    <t>Possession Intervention – The next time the Mentalist would be attacked, the target enemy intercedes on the attack instead. (Mentalist)</t>
  </si>
  <si>
    <t>Psionic Remedies – Purges the target of afflictions, consuming mana for each affliction purged. (Mentalist)</t>
  </si>
  <si>
    <t>Regretful Impulse – Possesses a target ally, then stuns them. (Mentalist)</t>
  </si>
  <si>
    <t>Subliminal Sleep – Applies a trap that can be detonated to incapacitate the target. (Mentalist)</t>
  </si>
  <si>
    <t>Subliminal Suggestion – Applies a trap that can be detonated to possess the target. (Mentalist)</t>
  </si>
  <si>
    <t>Battle Psychometabolism – Discipline. Melee attack after gaining a damage enhancement. Move augment grants a speed enhancement. Minor augment grants a defense enhancement. (Mentalist)</t>
  </si>
  <si>
    <t>Brainwash – Target enemy has a chance to be possessed whenever another enemy is possessed. (Mentalist)</t>
  </si>
  <si>
    <t>Clairsentient Terror – Discipline. Possesses a target enemy, enhanced by the frightened value on the target. Move augment causes the possession to also deal illusory damage. Minor augment causes the possessed attacker to also take damage. (Mentalist)</t>
  </si>
  <si>
    <t>Ghost Grasp Trap – Creates a trap on the field that possesses the next enemy to attack. (Mentalist)</t>
  </si>
  <si>
    <t>Imaginary Friend – Summons a companion that can use illusory attacks. (Mentalist)</t>
  </si>
  <si>
    <t>Metacreative Crystal – Discipline. Summons a companion with enhanced abilities for each extra action available on use. (Mentalist)</t>
  </si>
  <si>
    <t>Possessive Telepathy – Discipline. Possesses a target ally, with accuracy enhanced by the Mentalist. Move augment causes the attack to drain life. Minor augment quickens the ally. (Mentalist)</t>
  </si>
  <si>
    <t>Psychokinesis – Discipline. Magic fire attack against a single enemy. Move augment adds piercing. Minor augment adds delay. (Mentalist)</t>
  </si>
  <si>
    <t>Reactive Portation – Discipline. The Mentalist takes no damage from the next attack against her and gains an immediate turn. Move augment provides momentum and mana gain. Minor augment grants sudden and phasing during the turn. (Mentalist)</t>
  </si>
  <si>
    <t>Teknos Channel – Consumes all active ammo to use a magic channel attack. Channel duration scales with the amount of ammo consumed, and the per-tick effect is determined by the ammo type consumed. See ammo table. (Mentalist)</t>
  </si>
  <si>
    <t>Trauma Shot – Ranged attack consuming ammo that repeats its damage as illusory on the target's next turn. (Mentalist)</t>
  </si>
  <si>
    <t>Mind Control Device – Consumes all ammo to summon a companion with possession abilities (Mentalist)</t>
  </si>
  <si>
    <t>Darkness Hides – Consumes dark attunement to grant hidden to an ally. (Filch)</t>
  </si>
  <si>
    <t>Magical Advantage – Consumes advantage to generate mana. (Filch)</t>
  </si>
  <si>
    <t>Prepare Theft – The next enchantment on the target affects the Filch instead. (Filch)</t>
  </si>
  <si>
    <t>Shadow Blend – Becomes hidden. Must follow a dark spell. (Filch)</t>
  </si>
  <si>
    <t>Stolen Discount – Following a successful disrupt, the Filch's next ability costs reduced mana. (Filch)</t>
  </si>
  <si>
    <t>Attuned Theft – Lowers the target's resistance to the Filch's attuned element and enhances the Filch's own resistance to that element until the end of the target's turn. (Filch)</t>
  </si>
  <si>
    <t>Corruption Absorption – Reduces corruption until the Filch's next turn. Gains mana and charges dark when targeted by corruption. (Filch)</t>
  </si>
  <si>
    <t>Distraction Poison – Grants a poison that distracts enemies and has improved disruption. (Filch)</t>
  </si>
  <si>
    <t>Healing Spelltheft – Disrupts an enemy spell and heals based on the power of that spell. (Filch)</t>
  </si>
  <si>
    <t>Illusory Absorption – Reduces illusory until the Filch's next turn. Gains mana and charges light when targeted by illusory. (Filch)</t>
  </si>
  <si>
    <t>Steal Courage – Frightens an enemy and gains enhanced damage. (Filch)</t>
  </si>
  <si>
    <t>Steal Spell – Disrupts magic. If successful, gains mana. (Filch)</t>
  </si>
  <si>
    <t>Steal Spell Advantage – Disrupts magic and grants advantage based on the power of the magic disrupted. (Filch)</t>
  </si>
  <si>
    <t>Acid Backstab – Melee attack against a flanked enemy with additional earth damage. Costs mana. (Filch)</t>
  </si>
  <si>
    <t>Advantageous Rockfall – Earth magic attack against all enemies with enhanced damage based on advantage. (Filch)</t>
  </si>
  <si>
    <t>Boulder, Greater – Earth magic attack against a single enemy. (Filch)</t>
  </si>
  <si>
    <t>Conflux Theft – Affliction on one target consuming conflux. Weakens each elemental resistance and power on the enemy, enhancing the Filch by the same amount. Requires a minimum of 4 elements charged. (Filch)</t>
  </si>
  <si>
    <t>Earthen Spikes – Magic earth damage against all enemies with piercing. Causes flanked. (Filch)</t>
  </si>
  <si>
    <t>Leyline Backstab – Melee attack from hidden that deals additional damage based on the target's mana and causes bleed based on the target's mana generation. (Filch)</t>
  </si>
  <si>
    <t>Mass Lifedrain – Dark magic attack draining life from all enemies. (Filch)</t>
  </si>
  <si>
    <t>Mystic Backstab – Melee attack consuming advantage and costing mana. Requires hidden. (Filch)</t>
  </si>
  <si>
    <t>Mystic Fissure – Magic attack. The next attack against the enemy is a critical hit. (Filch)</t>
  </si>
  <si>
    <t>Steal Thoughts – Attack and disrupt the magic of the target, gaining mana based on the magic disrupted. (Filch)</t>
  </si>
  <si>
    <t>Stolen Cast – Disrupts the target's prepared ability, then deals damage to all enemies based on the mana that ability had reserved. (Filch)</t>
  </si>
  <si>
    <t>Vampiric Cantrip – Magic life drain damage. Requires both dark and earth attunement. (Filch)</t>
  </si>
  <si>
    <t>Aligned Combat – Enhances accuracy if Thanatos aligned. Enhances defense if Eros aligned. (Synergist)</t>
  </si>
  <si>
    <t>Companion Expertise – Generates expertise if the Synergist currently has a companion. (Synergist)</t>
  </si>
  <si>
    <t>Endurance Stance – Gains expertise whenever the Fighter is healed or purged. Increases the effect of heals and purges received. (Synergist)</t>
  </si>
  <si>
    <t>Generous Health – The next heal on the Synergist also affects her companion. Includes area heals, but conveys no other bonuses. (Synergist)</t>
  </si>
  <si>
    <t>Synergetic Alliance – Toggled. The companion cannot be forced to attack the Synergist. (Synergist)</t>
  </si>
  <si>
    <t>Synergistic Speed – Quickens self based on the companion's timer. (Synergist)</t>
  </si>
  <si>
    <t>Aligned Weapon – The unit gains a damage add based on its current alignment. (Synergist)</t>
  </si>
  <si>
    <t>Arcana Evolution – Enhances companion damage. Considered an arcane ability. (Synergist)</t>
  </si>
  <si>
    <t>Defense Taunt – Taunts all enemies and gains enhanced defense for a period. (Synergist)</t>
  </si>
  <si>
    <t>Defensive Synergism – Enhances the defense of self and companion, based on the other's defense. Requires preparation and ends if the companion dies or the Synergist is disrupted. (Synergist)</t>
  </si>
  <si>
    <t>Offensive Synergism – Enhances the damage of self and companion, based on the other's damage. Requires preparation and ends if the companion dies or the Synergist is disrupted. (Synergist)</t>
  </si>
  <si>
    <t>Prepared Empowerment – Prepared ability that grants the Synergist elemental empowerment following being attacked by an elemental attack. (Synergist)</t>
  </si>
  <si>
    <t>Synergetic Shielding – Prepared. Grants the target elemental shielded based on the Synergist's highest elemental resistance. (Synergist)</t>
  </si>
  <si>
    <t>Alignment Offensive – The unit makes a number of melee attacks based on its distance from balanced alignment. (Synergist)</t>
  </si>
  <si>
    <t>Alternating Cascade – Melee attack that costs mana and provides the companion an attack on proc, with the companion's attack costing mana and having a proc that grants the Synergist another attack. Continues until a proc fails to trigger or mana runs out. (Synergist)</t>
  </si>
  <si>
    <t>Arcane Strike – Melee attack with an arcane damage add. (Synergist)</t>
  </si>
  <si>
    <t>Curing Slash – Melee attack with a chance to proc a self-heal. (Synergist)</t>
  </si>
  <si>
    <t>Prepared Shielding – Prepared ability that grants the Synergist elemental shielding of the incoming element before an attack would occur. (Synergist)</t>
  </si>
  <si>
    <t>Readying Slash – Melee attack that causes the companion to attack on critical. (Synergist)</t>
  </si>
  <si>
    <t>Summon Soulbound Doll – Summons a soulbound doll companion that shares enhancements received by the Synergist. (Synergist)</t>
  </si>
  <si>
    <t>Synergetic Rush – Melee attack with the companion, if the companion's timer is high enough. (Synergist)</t>
  </si>
  <si>
    <t>Synergetic Strike – Prepared melee attack with the companion, where the Synergist and companion boost one another. (Synergist)</t>
  </si>
  <si>
    <t>Synergistic Army – Prepared melee attack that grants any enhancements present on the Synergist to the entire team. (Synergist)</t>
  </si>
  <si>
    <t>Synergistic Preparation – Attacks alongside the companion on the companion's next turn. (Synergist)</t>
  </si>
  <si>
    <t>Expert Conservation – Melee attack with mana cost reduced based on current expertise. (Synergist)</t>
  </si>
  <si>
    <t>Detonate – Fires all detonation queues on all units that have detonations, simultaneously. Each target's queue fires in ascending placement order. Rider effects accumulate per target and clear when that target's queue is exhausted. Does not require ammo. Can be used by any character. (Teknixian)</t>
  </si>
  <si>
    <t>Electrostatic Explosion – Disenchants self of retaliation to deal related damage to all enemies (Teknixian)</t>
  </si>
  <si>
    <t>False Detonation – Places a detonation on a chosen enemy that deals no damage and applies no effect. Occupies a position in the placement index — any riders active at its position apply to it and carry forward. Increases chain count for detonations whose power scales with queue length. Pure setup; no direct payoff. (Teknixian)</t>
  </si>
  <si>
    <t>Health Infusion – Places a healing detonation on a chosen ally. Restores health when the chain fires. (Teknixian)</t>
  </si>
  <si>
    <t>Mana Infusion – Places a mana restoration detonation on a chosen ally. Restores mana when the chain fires. (Teknixian)</t>
  </si>
  <si>
    <t>Oncoming Purge – Enchants ally with a purge countdown. (Teknixian)</t>
  </si>
  <si>
    <t>Precise Detonation – Fires the complete detonation queue on one chosen target. Rider effects accumulate in placement order and clear when the queue is exhausted. Use when you need to chain one target while preserving detonations on others. (Teknixian)</t>
  </si>
  <si>
    <t>Shield Surge – Grant target with damage shield regeneration for that damage shield for a period. (Teknixian)</t>
  </si>
  <si>
    <t>Speed Infusion – Places a quicken detonation on a chosen ally. Quickens when the chain fires. (Teknixian)</t>
  </si>
  <si>
    <t>Temporary Force Field – Grants a chosen target a damage shield that lasts until the beginning of their next turn. Does not consume ammo. Usable on any ally including self. (Teknixian)</t>
  </si>
  <si>
    <t>Healing Belt – Prepared. Snapshots current ammo quantity. Consumes all active ammo. Provides a number of single-target heals based on ammo consumed, with power based on ammo consumed. Each use targets any ally including self, target can differ between uses. (Teknixian)</t>
  </si>
  <si>
    <t>Load Air Ammo – Loads or unloads Air Ammo. See Load Abilities above for behavior. Air Ammo: capacity 6, speed 9, range 1.1-1.3, air elemental damage, storm tag interactions. (Teknixian)</t>
  </si>
  <si>
    <t>Load Delay Ammo – Loads or unloads Delay Ammo. See Load Abilities above for behavior. Delay Ammo: capacity 7, speed 11, range 0.8-1.1, pushes targets back on the CTB clock on hit. (Teknixian)</t>
  </si>
  <si>
    <t>Load Light Ammo – Loads or unloads Light Ammo. See Load Abilities above for behavior. Light Ammo: capacity 6, speed 11, range 0.7-1.1, two attacks per ammo spent, light elemental damage. (Teknixian)</t>
  </si>
  <si>
    <t>Restoration Infusion – Grants a target ally a healing hex — an enchantment that restores health at the beginning of each of their turns for a duration. (Teknixian)</t>
  </si>
  <si>
    <t>Static Electric Field – Grants a chosen ally air retaliation. (Teknixian)</t>
  </si>
  <si>
    <t>Rudimentary Balm – Places a healing detonation on a chosen ally. When fired, heals the target and injects the Heal rider, all subsequent detonations on that ally also heal them. (Teknixian)</t>
  </si>
  <si>
    <t>Stun Surge – Countdown that stuns all enemies when it goes off. (Teknixian)</t>
  </si>
  <si>
    <t>Teknos Armor – Consumes ammo to grant a chosen ally defensive enchantments. Power scales with ammo consumed. The specific enchantments granted depend on the active ammo type. (Teknixian)</t>
  </si>
  <si>
    <t>Teknos Weapon – Consumes ammo to grant a chosen ally offensive enchantments. Power scales with ammo consumed. The specific enchantments granted depend on the active ammo type. (Teknixian)</t>
  </si>
  <si>
    <t>Amplifying Shot – Ranged attack that deals increased damage for each consecutive use. Amplification stacks accumulate across uses regardless of target. Resets when the Teknixian reloads ammo. Consumes 1 ammo per use. Element determined by active ammo type. (Teknixian)</t>
  </si>
  <si>
    <t>Chaos Explosion – Consumes all current ammo to deal chaos damage to all enemies simultaneously. Power scales with ammo consumed at time of firing. High-capacity ammos produce more powerful explosions. (Teknixian)</t>
  </si>
  <si>
    <t>Crack Shot – Randomly targeting ranged attack that quickens the Teknixian on use. (Teknixian)</t>
  </si>
  <si>
    <t>Crossbow Turret – Consumes all active ammo to summon a ranged attack companion. Power of attacks and number of turns active scale with ammo consumed. Attack element, damage properties, and special effects are determined by the ammo type at summoning. (Teknixian)</t>
  </si>
  <si>
    <t>Grenade – Ranged attack versus all enemies. Consumes 1 ammo. Damage and element determined by active ammo type. (Teknixian)</t>
  </si>
  <si>
    <t>Life Detonation – Places a resurrection detonation on a chosen ally. When the detonation chain fires, raises the target if dead. Can be placed on a living ally as insurance before they fall, or on an already-dead ally — the detonation queue persists on dead units and fires when Detonate is used. The ally is raised when the chain resolves regardless of when it was placed. (Teknixian)</t>
  </si>
  <si>
    <t>Lightning Belt – Prepared. Snapshots current ammo quantity. Consumes all active ammo. Provides a number of randomly targeting ranged attacks against enemies based on ammo consumed, with power based on ammo consumed. (Teknixian)</t>
  </si>
  <si>
    <t>Lightning Spire – Consumes all active ammo to summon a companion that makes randomly targeting attacks each turn. Power and number of turns active scale with ammo consumed. Attack element and special effects are determined by the ammo type at summoning. (Teknixian)</t>
  </si>
  <si>
    <t>Mass Force Field – Applies a damage shield to all allies and self simultaneously. (Teknixian)</t>
  </si>
  <si>
    <t>Regenerative Shot – Ranged attack that grants the Teknixian regeneration on use regardless of whether the attack hits. (Teknixian)</t>
  </si>
  <si>
    <t>Restoration Device – Consumes all active ammo to summon a healing companion with its own ability loadout. Power of healing abilities and number of turns active both scale with ammo consumed. (Teknixian)</t>
  </si>
  <si>
    <t>Rudimentary Blaze – Places a fire magic damage detonation on a chosen enemy. When fired, deals fire damage and injects the Pierce rider, all subsequent detonations in the chain ignore a portion of the target's defenses. (Teknixian)</t>
  </si>
  <si>
    <t>Rudimentary Chaos – Places a chaos magic damage detonation on a chosen enemy.  When fired, deals chaos damage and randomizes subsequent detonation damage by a small percentage.  (Teknixian)</t>
  </si>
  <si>
    <t>Rudimentary Frost – Places a water magic damage detonation on a chosen enemy. When fired, deals water damage and injects the Mana Damage rider, all subsequent detonations also deal mana damage. (Teknixian)</t>
  </si>
  <si>
    <t>Rudimentary Lightning – Places an air magic damage detonation on a chosen enemy. When fired, deals air damage and injects the Stun rider, all subsequent detonations also stun the target. (Teknixian)</t>
  </si>
  <si>
    <t>Rudimentary Stone – Places an earth magic damage detonation on a chosen enemy. When fired, deals earth damage and injects the Disrupt rider, all subsequent detonations also disrupt the target's prepared abilities. (Teknixian)</t>
  </si>
  <si>
    <t>Storm Trap – Creates a trap on the field that causes three random air damage strikes when it triggers. (Teknixian)</t>
  </si>
  <si>
    <t>Tainted Bullet – Ranged attack with penetration that inflicts wounded on the target, preventing healing for a period. (Teknixian)</t>
  </si>
  <si>
    <t>Teknos Shot – Ranged attack versus single target. Consumes all remaining ammo regardless of ammo type’s normal consumption behavior. Damage scales with ammo consumed. (Teknixian)</t>
  </si>
  <si>
    <t>Teknos Detonation – Places a detonation on a chosen enemy. When the detonation chain fires, deals ranged damage to the target. Consumes 1 ammo. Damage and element determined by active ammo type when placed. (Teknixian)</t>
  </si>
  <si>
    <t xml:space="preserve"> Timebomb – Explosive that can be detonated for damage (Teknixian)</t>
  </si>
  <si>
    <t>Stun</t>
  </si>
  <si>
    <t>Defense Weakness</t>
  </si>
  <si>
    <t>Fire Bleed</t>
  </si>
  <si>
    <t>Second Free Attack</t>
  </si>
  <si>
    <t>Increased culling</t>
  </si>
  <si>
    <t>Mana Drain</t>
  </si>
  <si>
    <t>Heavy Delay</t>
  </si>
  <si>
    <t>Shatter</t>
  </si>
  <si>
    <t>Multiple Random hits</t>
  </si>
  <si>
    <t>Corrupt bleed</t>
  </si>
  <si>
    <t>Forsaken</t>
  </si>
  <si>
    <t>Teknos Trap</t>
  </si>
  <si>
    <t>Chaos Heal – Prepared heal targeting a chosen ally. On preparation, randomly selects one of the six primary elements and displays it. Heals the target and grants them a one-time retaliation of the selected element. (Scavenger)</t>
  </si>
  <si>
    <t>Mana Potion – Consumes ammo to grant a chosen ally mana. Amount restored scales with ammo consumed. (Scavenger)</t>
  </si>
  <si>
    <t>Random Detonation – Chance to trigger all detonation queues simultaneously. Detonations that fire this way receive an effect bonus proportional to their type — damaging detonations deal increased damage, healing detonations restore more health, and other effect types are proportionally enhanced. (Scavenger)</t>
  </si>
  <si>
    <t>Scavenge from Damage Shield – Damages the Scavenger’s own damage shield and restores a damage shield of greater value to a chosen ally. Net positive exchange — sacrifices current shield to generate a stronger one on a target. (Scavenger)</t>
  </si>
  <si>
    <t>Scavenge the Battlefield – Reaction triggered by killing an enemy, restoring 1 ammo of the current active type up to that type’s maximum capacity. Can stack with Ransack Attack if both trigger on the same kill. (Scavenger)</t>
  </si>
  <si>
    <t>Scavenged Boost – Prepared. On preparation, randomly selects one of the six primary elements and displays it. Grants the Scavenger a damage add of the selected element applied to her next attack. (Scavenger)</t>
  </si>
  <si>
    <t>Damage Shield Belt – Prepared. Consumes all active ammo. Provides a number of damage shield uses based on ammo consumed, with shield power based on ammo consumed. Each use targets any ally including self. See belt rules for ammo type interactions. (Scavenger)</t>
  </si>
  <si>
    <t>Field Stabilizer – Reduces damage dealt by all units until the Scavenger’s next turn. Consumes earth ammo on use. Requires earth ammo to be active. (Scavenger)</t>
  </si>
  <si>
    <t>Load Earth Ammo – Loads or unloads Earth Ammo. See base Load Ability rules. Earth Ammo: capacity 5, speed 8.5, range 1.2-1.4, earth elemental damage, clobbering on tagged abilities. (Scavenger)</t>
  </si>
  <si>
    <t>Load Mana Ammo – Loads or unloads Mana Ammo. See base Load Ability rules. Mana Ammo: capacity 5 base, speed 9.5, range 1.1-1.3 base, both scale with current mana. (Scavenger)</t>
  </si>
  <si>
    <t>Ramshackle Shield – Grants a chosen target a high-value damage shield that absorbs a single attack entirely. The shield expires after blocking one hit regardless of remaining value. (Scavenger)</t>
  </si>
  <si>
    <t>Scavenged Enchantment – Prepared. On preparation, randomly selects one enchantment from a pool of possible buffs and displays the result. Applies the selected enchantment to a chosen ally when fired. (Scavenger)</t>
  </si>
  <si>
    <t>Scavenged Remedy – Prepared healing ability. On preparation, randomly selects one of four effects, direct heal, purge, regeneration, or damage shield, and displays the result. Applies the selected effect to a chosen ally when fired. (Scavenger)</t>
  </si>
  <si>
    <t>Chaos Shot – Ranged chaos damage attack against a single target. Does not consume ammo. Element is always chaos regardless of active ammo type. (Scavenger)</t>
  </si>
  <si>
    <t>Clockwork Scavenger – Consumes all active ammo to summon a companion that uses resource restoration abilities each turn. Power and number of turns active scale with ammo consumed. Ammo type does not modify the companion’s behavior. The ammo type used cannot be reloaded until the companion expires or dies. Standard companion rules apply. (Scavenger)</t>
  </si>
  <si>
    <t>Discouraging Shot – Ranged air attack against a single target. Grants the Scavenger herself a one-time air retaliation after dealing damage. (Scavenger)</t>
  </si>
  <si>
    <t>Ramshackle Shot – Low accuracy ranged attack. On critical hit applies an ammo-type-specific effect. (Scavenger)</t>
  </si>
  <si>
    <t>Ransack Attack – Ranged attack that restores 2 ammo of the current active type on kill, up to that type’s maximum capacity. Can stack with Scavenge the Battlefield if both trigger on the same kill. Consumes 1 ammo on use. (Scavenger)</t>
  </si>
  <si>
    <t>Scavenged Bomb – Prepared AoE ranged attack against all enemies. On preparation, randomly selects one of the six primary elements and displays it. Damage element is locked to the selected type when fired. (Scavenger)</t>
  </si>
  <si>
    <t>Scavenged Lightning – Prepared ranged attack that strikes three times. Each strike targets a random enemy independently. On preparation, randomly selects one of the six primary elements and displays it. All three strikes share the selected element. (Scavenger)</t>
  </si>
  <si>
    <t>Scavenged Shot – Prepared ranged attack against a single enemy. On preparation, randomly selects one of the six primary elements and displays it. Damage element is locked to the selected type when fired. (Scavenger)</t>
  </si>
  <si>
    <t>Scavenged Trap – Creates a trap on the battlefield. On preparation, randomly selects one of the six primary elements and displays it. The trap deals damage of the selected element when triggered. Follows standard trap system rules. (Scavenger)</t>
  </si>
  <si>
    <t>Scavenger Mines – Creates three mines on the battlefield. Element is not determined or displayed at placement. When each mine triggers it independently selects a random element and deals damage of that element to a random enemy. (Scavenger)</t>
  </si>
  <si>
    <t>Teknos Trap – Consumes ammo to create a column trap. Trap element, damage, and secondary effects are based on the active ammo type at placement. Follows standard column trap rules, only units in the targeted column can trigger it. (Scavenger)</t>
  </si>
  <si>
    <t>Windblast Explosive – Magic air damage detonation placed on a chosen enemy. On detonation deals air magic damage and applies delay to the target. (Scavenger)</t>
  </si>
  <si>
    <t>Corrupt Shot Absorption – Prepared minor. When the next corruption attack would deal damage to the Alchemist, absorbs it entirely and converts the prevented corruption into corruption ammo. Ammo gained scales with the potency of the absorbed attack. (Alchemist)</t>
  </si>
  <si>
    <t>Premade Potion – Heals a chosen ally. Begins battle prepared at no cost. After first use, re-prepares using the standard preparation system with mana cost and can be disrupted. (Alchemist)</t>
  </si>
  <si>
    <t>Premade Purge – Purges a chosen ally. Begins battle prepared at no cost. After first use, re-prepares using the standard preparation system with mana cost and can be disrupted. (Alchemist)</t>
  </si>
  <si>
    <t>Premade Reserve – Fills current ammo to full capacity on use. Begins battle prepared at no cost. After first use, consumes ammo to re-prepare using the standard preparation system. (Alchemist)</t>
  </si>
  <si>
    <t>Teknos Purge – Consumes ammo to purge a chosen ally. Purge power and affliction</t>
  </si>
  <si>
    <t>Adrenaline Surge – Places a detonation on a chosen ally. When the chain fires, quickens and heals the target. Effect scales with how close the target is to death — low health targets receive significantly stronger healing and a larger quicken. (Alchemist)</t>
  </si>
  <si>
    <t>Chaos Poison – Applies a weapon poison to a chosen target’s attacks. The poison element is determined randomly when the poison triggers rather than when applied. Each triggering attack has a chance to deal a different random element. (Alchemist)</t>
  </si>
  <si>
    <t>Load Corruption Ammo – Loads or unloads Corruption Ammo. See base Load Ability rules. Corruption Ammo: capacity 4, speed 8, range 1.0-1.2, corruption damage replaces or adds to attack element, no downside floor. (Alchemist)</t>
  </si>
  <si>
    <t>Osteotoxin – Applies a weapon poison to the Alchemist that lasts for her next 4 attacks. Each attack within those 4 applies speed weakness with its own duration to the target hit. (Alchemist)</t>
  </si>
  <si>
    <t>Overheal Detonation – Places a detonation on a chosen ally. When the chain fires, amplifies all healing received by that ally during the remaining detonation sequence, then grants an overheal effect that heals all other allies. (Alchemist)</t>
  </si>
  <si>
    <t>Overkill Detonation – Places a detonation on a chosen enemy. When the chain fires, increases damage dealt to that target by all following detonations in the sequence, then damages all other enemies. (Alchemist)</t>
  </si>
  <si>
    <t>Premade Ether – Grants mana to any chosen character including self. Begins battle prepared at no cost. After first use, re-prepares using the standard preparation system with mana cost and can be disrupted. (Alchemist)</t>
  </si>
  <si>
    <t>Purge Belt – Prepared. Consumes all active ammo. Provides a number of targeted purge uses based on ammo consumed. Guaranteed to purge at least one affliction per use within the active ammo type’s category. Chance to purge unrelated afflictions. See belt rules for full ammo type interactions. (Alchemist)</t>
  </si>
  <si>
    <t>Purge Detonation – Places a detonation on a chosen ally. When the chain fires, purges one affliction from the target. (Alchemist)</t>
  </si>
  <si>
    <t>Acid Belt – Prepared. Consumes all active ammo. Provides a number of targeted ranged bleed attacks based on ammo consumed. Bleed power and element based on active ammo type. Each use targets a chosen enemy. See belt rules for full ammo type interactions. (Alchemist)</t>
  </si>
  <si>
    <t>Acid Flask – Ranged earth attack against a single target. Applies defense weakness on hit. (Alchemist)</t>
  </si>
  <si>
    <t>Alchemist’s Fire – Ranged fire attack against a single target. Inflicts a fire bleed that is resistant to purging. (Alchemist)</t>
  </si>
  <si>
    <t>Lazarus Potion – Direct cast resurrection. Consumes all current ammo. Raises a chosen dead ally and grants them a damage shield and barrier. Power of the granted effects scales with ammo consumed. Cannot target a living ally. (Alchemist)</t>
  </si>
  <si>
    <t>Mass Corrosion – Afflicts all enemies with an earth bleed simultaneously. Does not consume ammo. (Alchemist)</t>
  </si>
  <si>
    <t>Piercing Bullet – Ranged attack with full penetration against a single target. Consumes penetration ammo. Reduces the target’s elemental resistances based on ammo consumed, the more penetration ammo spent, the greater the resistance reduction across all elements. (Alchemist)</t>
  </si>
  <si>
    <t>Poison Tower – Consumes all active ammo to summon a companion that applies bleed attacks against enemies and grants poison effects to allies each turn. Power and number of turns active scale with ammo consumed. Standard companion rules apply. (Alchemist)</t>
  </si>
  <si>
    <t>Premade Acid – Ranged earth damage and earth bleed against a single target. Begins battle prepared at no cost. After first use, re-prepares using the standard preparation system with mana cost and can be disrupted. (Alchemist)</t>
  </si>
  <si>
    <t>Premade Explosive – Ranged fire damage against all enemies. Begins battle prepared at no cost. After first use, re-prepares using the standard preparation system with mana cost and can be disrupted during preparation. (Alchemist)</t>
  </si>
  <si>
    <t>Vampire Blood Detonation – Places a life drain detonation on a chosen enemy. When the chain fires, drains health from the target and transfers a portion to the Alchemist. (Alchemist)</t>
  </si>
  <si>
    <t>Venomous Fog – Consumes ammo to create a persistent field-based bleed. All enemies in the field are afflicted with a bleed for its duration. Element and potency based on active ammo type. (Alchemist)</t>
  </si>
  <si>
    <t>Allied Detonations – Triggers all detonations currently on allied units simultaneously. Fires each allied unit’s detonation queue in ascending placement order. Does not affect enemy detonation queues. (Artificer)</t>
  </si>
  <si>
    <t>Enhance Accumulation – Immediately increases the current accumulation value of all active accumulating abilities. Most effective when multiple accumulations are running simultaneously. Does not affect the rate of future accumulation — it is a one-time boost to present values. (Artificer)</t>
  </si>
  <si>
    <t>Healing Augmentation – Enhances the next heal that targets the chosen character, increasing its value when it fires. Can be applied to any character including self. (Artificer)</t>
  </si>
  <si>
    <t>Lucky Strike Trap – Places a trap that enchants the next ally to act with blessed, causing their attack to check twice for hit and damage, taking the better result. Follows standard trap system rules. (Artificer)</t>
  </si>
  <si>
    <t>Recover Detonation – Re-places the exact last detonation that fired on the same target, preserving its original effect values. A well-accumulated or high-value detonation can be immediately replicated after it fires. (Artificer)</t>
  </si>
  <si>
    <t>Absorb Diffused Force – Damages all enemy damage shields simultaneously. Converts the total value destroyed into a damage shield and ammo for the Artificer. Mana cost increases based on how much ammo is currently missing, using it when nearly empty is more expensive but yields greater resource recovery. (Artificer)</t>
  </si>
  <si>
    <t>Accumulating Heal – First use: Targets a chosen ally and begins accumulating healing power. Power grows each clock tick. Second use: Delivers the accumulated healing to the target. The longer between first and second use, the more health is restored. (Artificer)</t>
  </si>
  <si>
    <t>Damage Add Belt – Prepared. Consumes all active ammo. Provides a number of single-use elemental damage adds based on ammo consumed. Each use grants one ally a damage add that applies to their next attack only. Uses can be distributed across different allies. Element and secondary effect determined by ammo type. See belt rules for full ammo type interactions. (Artificer)</t>
  </si>
  <si>
    <t>Enduring Detonation – Places a detonation on a chosen ally. When the chain fires, grants the target the enduring condition. (Artificer)</t>
  </si>
  <si>
    <t>Load Water Ammo – Loads or unloads Water Ammo. See base Load Ability rules. Water Ammo: capacity 8, speed 10, range 0.9-1.2, water elemental damage, mana generation on applicable attacks. (Artificer)</t>
  </si>
  <si>
    <t>Magnetic Disruption – Damages the damage shields of all enemies simultaneously. Does not deal direct damage to health. (Artificer)</t>
  </si>
  <si>
    <t>Restore Forcefields – Restores all damage shields on all party members simultaneously to their current maximum values. (Artificer)</t>
  </si>
  <si>
    <t>Teknos Shielding – Consumes ammo to grant a chosen ally an elemental shield matched to the active ammo type, air ammo grants air shielded, earth grants earth shielded, and so on. Non-elemental ammos produce distinct effects: Mana grants a mana shield; Delay grants a speed-protecting barrier; Penetration grants a shield that resists penetrating attacks; Flechette grants a multi-layered shield with high total value; Illusory grants an illusory resistance shield; Corruption grants a corruption-absorbing shield. Power scales with ammo consumed. (Artificer)</t>
  </si>
  <si>
    <t>Accumulating Detonation – Places a damage detonation on a chosen enemy. Does not consume ammo. Power increases with each clock tick from placement. The longer it sits before detonation, the more damage it deals when the chain fires. (Artificer)</t>
  </si>
  <si>
    <t>Accumulating Trap – Places a damage trap on the battlefield. Does not consume ammo. Power increases with each clock tick from placement. The longer it sits before triggering, the more damage it deals when an enemy activates it. Follows standard trap system rules. (Artificer)</t>
  </si>
  <si>
    <t>Beam Accumulator – First use: Consumes all active ammo. Begins accumulating damage based on ammo consumed and active ammo type, which are locked at this moment. Power grows each clock tick. Second use: Expends all accumulated damage in a focused beam attack against an entire column with a stun effect. (Artificer)</t>
  </si>
  <si>
    <t>Beam Trap – Places a trap that deals air damage to an entire column when the next enemy acts. Follows standard trap system rules. (Artificer)</t>
  </si>
  <si>
    <t>Burst Accumulator – First use: Consumes all active ammo. Begins accumulating damage based on ammo consumed and active ammo type, which are locked at this moment. Power grows each clock tick. Second use: Expends all accumulated damage in a simultaneous attack against all enemies. (Artificer)</t>
  </si>
  <si>
    <t>Chaos Artifice – Ranged chaos damage attack against a single target. Also places a detonation on the target. Consumes 1 ammo. (Artificer)</t>
  </si>
  <si>
    <t>Lightning Artifice – Fires three randomly targeting air attacks that each have a chance to disrupt prepared abilities on their targets. Also places a detonation on the primary target. Consumes ammo. (Artificer)</t>
  </si>
  <si>
    <t>Recovery Steam – Purges the entire party of one damage affliction per water ammo currently possessed, then consumes all water ammo. Requires water ammo to be active. The more water ammo held at the moment of use, the more afflictions are cleansed across the team. (Artificer)</t>
  </si>
  <si>
    <t>Restoration Station – Consumes all active ammo to summon a companion that heals all allies simultaneously each turn. Power and number of turns active scale with ammo consumed. Active ammo type modifies secondary effects applied alongside each heal. Standard companion rules apply. See Alchemist entry for full description. (Artificer)</t>
  </si>
  <si>
    <t>Shock Stun Trap – Places a trap that deals air damage to all enemies and stuns them when the next enemy acts. Follows standard trap system rules. (Artificer)</t>
  </si>
  <si>
    <t>Storm Accumulator – First use: Consumes all active ammo. Begins accumulating a number of strikes based on ammo consumed and active ammo type, which are locked at this moment. Strike count grows each clock tick. Second use: Expends all accumulated strikes as randomly targeting attacks against enemies, each dealing damage of the locked ammo type. (Artificer)</t>
  </si>
  <si>
    <t>Thunderbolt Detonation – Places a detonation on a chosen enemy. When the chain fires, deals air damage to the primary target and simultaneously deals distraction damage to a random different enemy. (Artificer)</t>
  </si>
  <si>
    <t>Battle Modifications – Toggle. While active, the companion gains enhanced damage but reduced accuracy. Affects companion only. Costs a move action to activate and deactivate. (Tinker)</t>
  </si>
  <si>
    <t>Mono-Bullet – Consumes 1 penetration ammo. Grants the Tinker’s next attack penetration, phasing, and ghost touch simultaneously. (Tinker)</t>
  </si>
  <si>
    <t>Opportune Boost – Grants the companion a very short duration random damage add on its next attack. (Tinker)</t>
  </si>
  <si>
    <t>Power Modifications – Toggle. While active, the Tinker’s ability damage increases but her speed decreases. Affects Tinker only. Costs a move action to activate and deactivate. (Tinker)</t>
  </si>
  <si>
    <t>Protection Modifications – Toggle. While active, the companion gains enhanced dodge but reduced defense. Affects companion only. Costs a move action to activate and deactivate. (Tinker)</t>
  </si>
  <si>
    <t>Targeting Modifications – Toggle. While active, the Tinker’s area damage increases but single target damage decreases. Affects Tinker only. Costs a move action to activate and deactivate. (Tinker)</t>
  </si>
  <si>
    <t>Teknos Companion Upgrade – Enhances the companion until the Tinker’s next turn based on active ammo type. Effect and potency vary with ammo type. (Tinker)</t>
  </si>
  <si>
    <t>Arcing Field Trap – Consumes all mana to create a field trap that deals air damage to enemies that attack the Tinker. Each enemy damaged by this trap also triggers air damage to all other enemies currently damaged by it, creating a chain reaction. Follows standard trap system rules. (Tinker)</t>
  </si>
  <si>
    <t>Forcefield Detonation – Places a detonation on a chosen ally. When the chain fires, grants the target a damage shield and barrier. (Tinker)</t>
  </si>
  <si>
    <t>Hard Reboot – Resummons the active companion at full health with all afflictions cleansed. Restores the original summon’s power with no additional ammo cost. Time to use varies by companion type. (Tinker)</t>
  </si>
  <si>
    <t>Load Penetration Ammo – Loads or unloads Penetration Ammo. See base Load Ability rules. Penetration Ammo: capacity 7, speed 12.5, range 0.6-1.2, every attack penetrates, reduces target defense percentage before damage calculation. (Tinker)</t>
  </si>
  <si>
    <t>Maximizing Detonation – Places a detonation on a chosen enemy. The next detonation to fire after this one in the chain deals maximized damage to its target. (Tinker)</t>
  </si>
  <si>
    <t>Modular Chaos – Toggle. While active, each turn the Tinker has a chance to gain a random elemental empowerment or a random elemental damage shield. Affects Tinker only. Costs a move action to activate and deactivate. (Tinker)</t>
  </si>
  <si>
    <t>Overdrive Modifications – Toggle. While active, the companion gains enhanced speed and increased damage but is afflicted with an untyped bleed that cannot be purged for the duration. Affects companion only. Costs a move action to activate and deactivate. (Tinker)</t>
  </si>
  <si>
    <t>Soft Reboot – Resets the companion’s turn timer and purges all afflictions from it. No ammo cost. (Tinker)</t>
  </si>
  <si>
    <t>Ammo Stream – Channeled ranged attack. While channeling, consumes ammo each tick and deals damage per tick based on active ammo type and current ammo quantity. Channeling continues until ammo is exhausted. High-capacity ammo types produce longer channels; high-damage ammo types produce more powerful hits per tick. (Tinker)</t>
  </si>
  <si>
    <t>Flame Spewer – Consumes all active ammo to summon a companion that uses channeling attacks each turn. Attack element and effects are determined by ammo type at summoning. Power and number of turns active scale with ammo consumed. Subject to active modifications. Standard companion rules apply. (Tinker)</t>
  </si>
  <si>
    <t>Lightning Tosser – Consumes all active ammo to summon a companion that fires randomly targeting attacks each turn. Attack element and effects are determined by ammo type at summoning. Power and number of turns active scale with ammo consumed. Subject to active modifications. Standard companion rules apply. (Tinker)</t>
  </si>
  <si>
    <t>Modular Beam – Ranged attack against a chosen column. Deals untyped or air damage at no ammo cost. Behavior changes based on active modifications: Overdrive deals damage to the Tinker herself and applies bleed to all targets hit; Battle increases damage but reduces accuracy; Power makes the beam penetrating but delays the Tinker after use; Protection reduces damage dealt but reduces the damage output of all targets hit; Targeting changes the attack from column to row; Modular Chaos deals random element damage. (Tinker)</t>
  </si>
  <si>
    <t>Modular Bomb – Places an untyped damage detonation on a chosen enemy. Behavior changes based on active modifications: Overdrive increases ammo cost and increases detonation damage; Battle increases critical damage but reduces critical chance; Power increases damage but delays the Tinker after use; Protection grants the Tinker a small damage shield when the detonation triggers; Targeting causes the detonation to hit all enemies on trigger for reduced damage per target; Modular Chaos changes detonation damage to a random element. (Tinker)</t>
  </si>
  <si>
    <t>Modular Ray – Single target ranged attack with no ammo cost and no base element. Behavior changes based on active modifications: Overdrive causes the companion to also attack the target; Battle increases damage but reduces accuracy; Power makes the attack penetrating but delays the Tinker after use; Protection delays the target and reduces damage dealt; Targeting increases accuracy but reduces critical chance; Modular Chaos adds a random element damage component. (Tinker)</t>
  </si>
  <si>
    <t>Modular Trap – Places a field trap with untyped damage and a generic trigger — fires on the next unit to act. Behavior changes based on active modifications: Overdrive causes the companion to attack the triggering enemy when the trap fires; Battle increases trap damage but reduces critical chance; Power increases trap damage and shortens arm time; Protection grants the Tinker a small damage shield when the trap triggers; Targeting changes placement from field to column; Modular Chaos randomizes the trap’s damage element each time it triggers. Follows standard trap system rules. (Tinker)</t>
  </si>
  <si>
    <t>Numbing Trap – Places a water damage trap. When triggered, slows the triggering enemy. Unaffected by modifications. Follows standard trap system rules. (Tinker)</t>
  </si>
  <si>
    <t>Rainbow Bolt – Ranged chaos attack against a single target. Consumes ammo. Secondary effect determined by active ammo type, follows the same ammo interaction pattern as other ammo-sensitive abilities. (Tinker)</t>
  </si>
  <si>
    <t>Activate Assistant – Triggers all active assistant procs on a chosen ally immediately, as if that ally had just attacked. Each proc fires in full, including any ammo costs for ammo-consuming assistants. (Engineer)</t>
  </si>
  <si>
    <t>Armor Charge – Consumes ammo to grant the companion a retaliation based on active ammo type. The retaliation lasts until the companion’s next turn. (Engineer)</t>
  </si>
  <si>
    <t>Grease Trap – Places a field trap. When triggered, each enemy has a chance to become prone when taking an action, with the chance scaling based on their momentum. Follows standard trap system rules. (Engineer)</t>
  </si>
  <si>
    <t>Magnetic Trap – Places a field trap that delays a single enemy and disenchants their damage shield when triggered. Can fire up to three times before expiring. Follows standard trap system rules. (Engineer)</t>
  </si>
  <si>
    <t>Weapon Charge – Consumes ammo to grant the companion extra air damage on its next attack. Damage bonus scales with ammo consumed. (Engineer)</t>
  </si>
  <si>
    <t>Defensive Assistant – Assigns the Defensive Assistant to a chosen ally. Whenever that ally attacks, they receive a damage shield. No ammo cost on proc. Persists until reassigned to a different ally. (Engineer)</t>
  </si>
  <si>
    <t>Load Flechette Ammo – Loads or unloads Flechette Ammo. See base Load Ability rules. Flechette Ammo: capacity 20, speed 10, range 0.8-1.5, consumes 1-6 per shot with damage tightly correlated to consumption; Teknos Shot always consumes the full 20. (Engineer)</t>
  </si>
  <si>
    <t>Medical Assistant – Assigns the Medical Assistant to a chosen ally. Whenever that ally attacks, a random ally is healed. No ammo cost on proc. Persists until reassigned to a different ally. (Engineer)</t>
  </si>
  <si>
    <t>Minefield Assistant – Assigns the Minefield Assistant to a chosen ally. Whenever that ally attacks, a new field trap is placed based on the Engineer’s active ammo type. No ammo cost on proc, traps are generated freely each attack. Persists until reassigned to a different ally. (Engineer)</t>
  </si>
  <si>
    <t>Mitigation Trap – Places a unit trap on a chosen ally. When an enemy targets that ally with an attack, the trap fires first and grants the ally a damage shield. The shield is lost after the attack resolves. Follows standard trap system rules. (Engineer)</t>
  </si>
  <si>
    <t>Shockbolt Assistant – Assigns the Shockbolt Assistant to a chosen ally. Whenever that ally attacks, they fire an additional ranged attack. Element and effects of the bonus attack determined by the Engineer’s active ammo type at time of proc. Consumes 1 ammo per proc. Persists until reassigned to a different ally. (Engineer)</t>
  </si>
  <si>
    <t>Speed Assistant – Assigns the Speed Assistant to a chosen ally. Whenever that ally attacks, they are quickened. No ammo cost on proc. Persists until reassigned to a different ally. (Engineer)</t>
  </si>
  <si>
    <t>Booby Trap Companion – Places a trap on the active companion. When the companion is attacked, the trap fires a ranged damage attack against the attacker. The trap can fire up to four times before expiring. Follows standard trap system rules for trigger and expiration. (Engineer)</t>
  </si>
  <si>
    <t>Companion Self-Destruct – Sacrifices the active companion to deal air damage to all enemies simultaneously. Companion is destroyed on use. Damage scales with the companion’s remaining power. (Engineer)</t>
  </si>
  <si>
    <t>Concussion Mine – Places a trap that deals ranged damage and stuns the triggering enemy. Has a chance to prevent the triggering enemy from completing their action. Single use only, expires after firing once. Follows standard trap system rules. (Engineer)</t>
  </si>
  <si>
    <t>Distant Trap – Places a trap targeting the enemy back row. When triggered, deals ranged damage to all enemies in the back row simultaneously. Follows standard trap system rules. (Engineer)</t>
  </si>
  <si>
    <t>Elemental Beam Weapon – Ranged attack against a chosen column. Consumes all active ammo. Damage type and special effects determined by active ammo type at time of use. Power scales with ammo consumed. (Engineer)</t>
  </si>
  <si>
    <t>Flechette Storm – Requires flechette ammo to be active. Consumes all flechette ammo to fire a storm ranged attack that applies stacking bleed to all targets hit. The number of bleed stacks and attack damage both scale with flechette ammo consumed. (Engineer)</t>
  </si>
  <si>
    <t>Heavy Shot Construct – Consumes all active ammo to summon a companion that fires ranged attacks each turn. Each attack delays the target. Attack element and effects determined by ammo type at summoning. Power and number of turns active scale with ammo consumed. Standard companion rules apply. (Engineer)</t>
  </si>
  <si>
    <t>Needle Shots – Ranged attack that fires six times in quick succession against a single target. Each hit deals low penetrating damage. (Engineer)</t>
  </si>
  <si>
    <t>Radiation Blast – Ranged earth attack against a single target that inflicts corrupt bleed. On a critical hit, the corrupt bleed spreads to additional enemies. (Engineer)</t>
  </si>
  <si>
    <t>Shield Guardian – Summons a Shield Guardian companion. The Guardian generates damage shields for allies each turn using its own fixed behavior, it does not interact with the ammo system. Standard companion rules apply for health and duration. (Engineer)</t>
  </si>
  <si>
    <t>Sticky Shot – Ranged attack against a single target that slows the target on hit. Consumes 1 ammo. Element determined by active ammo type. (Engineer)</t>
  </si>
  <si>
    <t>Sturdy Detonations – Places a damage detonation on a chosen enemy. When the chain fires, the detonation has a chance to be conserved rather than consumed, remaining on the target to fire again in the next chain. Consumes ammo. (Engineer)</t>
  </si>
  <si>
    <t>Thunder Trap – Places a trap that deals ranged air damage and stuns the triggering enemy. Follows standard trap system rules. (Engineer)</t>
  </si>
  <si>
    <t>Exposure Detonation – Detonates to cause wound, disenchant barrier and damage shield. (Tinker)</t>
  </si>
  <si>
    <t>Alter Composition – Changes the element of a chosen countdown to a random element and enhances it with chaos power, increasing its damage value. (Bomber)</t>
  </si>
  <si>
    <t>Compound Suffering – Deals damage to a chosen enemy if that enemy has suffered countdown damage since its last turn. Rewards stacking multiple countdowns on the same target. (Bomber)</t>
  </si>
  <si>
    <t>Explosion Imminent – Reduces damage taken by all allies for the duration of the current turn. Used to mitigate incoming friendly fire from a bomb ability used on the same turn. (Bomber)</t>
  </si>
  <si>
    <t>Kinetic Protection – Grants the Bomber a damage shield equal to the damage value of the next countdown currently on her at time of use. A read-ahead defensive play, assess the incoming countdown threat, then pre-shield for that amount. (Bomber)</t>
  </si>
  <si>
    <t>Transfer Countdown – Transfers all countdown afflictions from a chosen ally to the Bomber. Used to consolidate friendly-fire countdowns onto the Bomber where they can be managed with Accept Explosion, Gift Bomb, and other countdown tools. (Bomber)</t>
  </si>
  <si>
    <t>Accept Explosion – Triggers a countdown on the Bomber herself early, consuming it. Deals that same countdown’s damage to a chosen enemy target simultaneously. Converts a self-directed threat into a targeted offensive strike. (Bomber)</t>
  </si>
  <si>
    <t>Accept Mass Explosion – Triggers a countdown on the Bomber herself early, consuming it. Deals that same countdown’s damage to all enemies simultaneously. Mass version of Accept Explosion, redirects one self-countdown into a full AoE strike. (Bomber)</t>
  </si>
  <si>
    <t>Gift Bomb – Transfers all countdown afflictions currently on the Bomber to a chosen enemy target. (Bomber)</t>
  </si>
  <si>
    <t>Load Fire Ammo – Loads or unloads Fire Ammo. See base Load Ability rules. Fire Ammo: capacity 4, speed 7.5, range 1.2-1.5, fire elemental damage, chance to deal area damage on applicable attacks. (Bomber)</t>
  </si>
  <si>
    <t>Minor Explosive – Deals ranged damage to all allies and enemies simultaneously. Damage is lower than major bomb abilities and scales with active ammo type. Does not consume ammo. (Bomber)</t>
  </si>
  <si>
    <t>Prime Explosive – Increases the damage value of all countdowns currently on a chosen target. (Bomber)</t>
  </si>
  <si>
    <t>Acid Splash Bomb – Places a detonation on a chosen enemy. When the chain fires, deals ranged earth damage and applies earth bleed to the primary target, then deals a lesser version of the same effect to all other enemies. (Bomber)</t>
  </si>
  <si>
    <t>Chain Reaction – Afflicts a chosen enemy with a fire countdown. If the countdown deals enough damage to overkill its target, it spreads to a random remaining enemy. This cascade can repeat multiple times if each new target is also overkilled. (Bomber)</t>
  </si>
  <si>
    <t>Explosive Spire – Consumes all active ammo to summon a companion device. The companion alternates each turn: on odd turns it places a countdown on a random enemy; on even turns it places a countdown on the Bomber herself that deals damage to all enemies when it fires. Damage type determined by ammo type at summoning. Power and number of turns active scale with ammo consumed. Standard companion rules apply. (Bomber)</t>
  </si>
  <si>
    <t>Explosive Trap – Places a fire damage trap on the battlefield. When triggered, deals fire damage to all enemies simultaneously. Follows standard trap system rules. (Bomber)</t>
  </si>
  <si>
    <t>Grenade Belt – Prepared. Consumes all active ammo. Provides a number of ranged fire countdown attacks based on ammo consumed, with power based on ammo consumed. Each use targets a chosen enemy and places a countdown on them. See belt rules for ammo type interactions. (Bomber)</t>
  </si>
  <si>
    <t>High Explosives – Requires fire ammo active. Consumes all fire ammo. Deals high fire damage to all enemies and all allies simultaneously. Damage scales with ammo consumed and is identical for all targets. (Bomber)</t>
  </si>
  <si>
    <t>Impact Bomb – Consumes all active ammo. Deals damage and applies delay to all enemies and allies simultaneously. Has a chance to knock all targets prone. Damage and delay scale with ammo consumed and are identical for all targets. (Bomber)</t>
  </si>
  <si>
    <t>Impact Detonation – Places a detonation on a chosen enemy. When the chain fires, deals damage and applies delay to both the primary target and all allies simultaneously. (Bomber)</t>
  </si>
  <si>
    <t>Powder Keg – Afflicts all enemies simultaneously with a fire countdown. (Bomber)</t>
  </si>
  <si>
    <t>Teknos Countdown – Consumes ammo to afflict a chosen enemy with a countdown. Element and countdown power based on active ammo type and ammo consumed. (Bomber)</t>
  </si>
  <si>
    <t>Teknos Explosion – Ranged attack against all enemies simultaneously. Consumes 1 ammo. Element determined by active ammo type. Does not damage allies. (Bomber)</t>
  </si>
  <si>
    <t>Time Delayed Detonation – Places a detonation on a chosen enemy. When the chain fires, afflicts the target with a powerful fire countdown. (Bomber)</t>
  </si>
  <si>
    <t>Trigger Shot – Fires a ranged attack against a chosen enemy then immediately detonates the complete detonation queue on that target only. (Bomber)</t>
  </si>
  <si>
    <t>Withering Bomb – Requires corrupt ammo active. Consumes all corrupt ammo. Deals corrupt damage to all enemies and allies simultaneously and afflicts all targets with damage weakness. Damage and weakness values are identical for all targets and scale with ammo consumed. (Bomber)</t>
  </si>
  <si>
    <t>Called Shot: Arm – Prepared. Names a target. The first attack ability used against that target on the following turn gains disarm. With Quick Call, can be prepared and applied in the same turn. (Gunslinger)</t>
  </si>
  <si>
    <t>Called Shot: Head – Prepared. Names a target. The first attack ability used against that target on the following turn gains stun and disrupt. With Quick Call, can be prepared and applied in the same turn. (Gunslinger)</t>
  </si>
  <si>
    <t>Called Shot: Heart – Prepared. Names a target. The first attack ability used against that target on the following turn deals heartstrike damage. With Quick Call, can be prepared and applied in the same turn. (Gunslinger)</t>
  </si>
  <si>
    <t>Called Shot: Leg – Prepared. Names a target. The first attack ability used against that target on the following turn applies a slow. With Quick Call, can be prepared and applied in the same turn. (Gunslinger)</t>
  </si>
  <si>
    <t>Called Shot: Torso – Prepared. Names a target. The first attack ability used against that target on the following turn applies delay. With Quick Call, can be prepared and applied in the same turn. (Gunslinger)</t>
  </si>
  <si>
    <t>Holster Guns – Reaction. When the Gunslinger kills an enemy, she gains focus and mana. (Gunslinger)</t>
  </si>
  <si>
    <t>Precision Detonation – Places a detonation on a chosen ally. When the chain fires, grants the ally an accuracy enhancement. Their next attack also gains the unerring modifier, preventing it from missing. (Gunslinger)</t>
  </si>
  <si>
    <t>Distant Scope – Increases the Gunslinger’s critical chance and critical damage for her next attack against an enemy in the back row. (Gunslinger)</t>
  </si>
  <si>
    <t>Elemental Called Shot – Prepared. Immediately afflicts a chosen target with an elemental exposure based on the Gunslinger’s active ammo type at time of use. The exposure weakens the target’s resistance to that element, amplifying the next attack of that type against them. (Gunslinger)</t>
  </si>
  <si>
    <t>Following Bullet – Ranged attack based on the active ammo type that follows immediately after another ammo-consuming ability has been used this turn. Element and properties match the active ammo type. Consumes 1 ammo. (Gunslinger)</t>
  </si>
  <si>
    <t>High Noon – Places a countdown on the Gunslinger. When the countdown expires, she fires a ranged attack against a chosen enemy. That enemy then immediately counter-attacks. (Gunslinger)</t>
  </si>
  <si>
    <t>Load Dark Ammo – Loads or unloads Dark Ammo. See base Load Ability rules. Dark Ammo: capacity 3, speed 7, range 1.4-1.9, dark elemental damage, powerful critical hits and culling on low health targets. (Gunslinger)</t>
  </si>
  <si>
    <t>Storm Opening – Sets up a reaction: the next time a storm attack damages the target, the Gunslinger immediately fires a free ranged attack against it. The power of the free attack scales with the number of enemies currently alive. (Gunslinger)</t>
  </si>
  <si>
    <t>Take Cover – Grants the Gunslinger scorn and a damage shield until her next turn. Used to absorb the guaranteed counter from Showdown or High Noon. (Gunslinger)</t>
  </si>
  <si>
    <t>Conservation Shot – Ranged attack against a single target. Has a chance not to consume ammo on use. Element determined by active ammo type. (Gunslinger)</t>
  </si>
  <si>
    <t>Cover Fire – Low accuracy ranged attack against a single target. On hit, delays the target and reduces their accuracy. (Gunslinger)</t>
  </si>
  <si>
    <t>Dual Chamber Blast – Fires two ranged attacks against a single target in quick succession. Consumes 2 ammo. Element determined by active ammo type. (Gunslinger)</t>
  </si>
  <si>
    <t>Full Clip – Consumes all active ammo. Fires a number of randomly targeting ranged attacks equal to ammo consumed. Each subsequent attack in the sequence deals amplified damage. Element determined by active ammo type. (Gunslinger)</t>
  </si>
  <si>
    <t>Gunner’s Nest – Consumes all active ammo to summon a companion that makes ranged attacks each turn and follows each of the Gunslinger’s own ranged attacks with an additional ranged attack. Attack element and effects determined by ammo type at summoning. Power and number of turns active scale with ammo consumed. Standard companion rules apply. (Gunslinger)</t>
  </si>
  <si>
    <t>Headshot – Ranged attack against a single target. If the damage dealt exceeds a percentage threshold of the target’s maximum health in a single hit, the target is killed instantly. (Gunslinger)</t>
  </si>
  <si>
    <t>Longshot – Prepared ranged attack targeting an enemy in the back row with pinpoint accuracy. Cannot miss. Element determined by active ammo type. (Gunslinger)</t>
  </si>
  <si>
    <t>Oblivion Shot – Requires dark ammo active. Consumes all dark ammo. Fires a single massive dark ranged attack against a chosen target with culling and ruthless modifiers. Power scales significantly with ammo consumed. (Gunslinger)</t>
  </si>
  <si>
    <t>Showdown – Ranged attack against a chosen target with delay and a culling threshold. If the target survives, they immediately counter-attack the Gunslinger, guaranteed regardless of enemy type. A calculated trade: precision damage setup in exchange for accepting a hit. (Gunslinger)</t>
  </si>
  <si>
    <t>Sniper’s Nest – Consumes all active ammo to summon a companion that makes distant ranged attacks each turn and follows each of the Gunslinger’s critical hits with an additional ranged attack. Power and number of turns active scale with ammo consumed. Standard companion rules apply. (Gunslinger)</t>
  </si>
  <si>
    <t>Tracer Bullet – Ranged attack against a chosen target that places a detonation on them. When the detonation chain fires, deals ranged damage to the target. (Gunslinger)</t>
  </si>
  <si>
    <t>Faraday Cage – Grants the Savant a flat percentage reduction to the storm attack that hit her before her next turn. (Savant)</t>
  </si>
  <si>
    <t>Forcefield Restoration – Converts the next healing a chosen ally would receive into a damage shield of equivalent value instead. (Savant)</t>
  </si>
  <si>
    <t>Spectral Detonation – Places a detonation on a chosen ally. Acts as a rider that grants ghost touch to all subsequent detonations fired in the same chain. When the chain resolves, grants the target the intangible condition. (Savant)</t>
  </si>
  <si>
    <t>Spirit Invention – Grants a chosen ally enhanced affliction resistance and elemental resistance until the Savant’s next turn. Short-duration defensive buff suited to blocking an incoming high-damage attack. (Savant)</t>
  </si>
  <si>
    <t>Temporary Empowerment – Grants a chosen ally an elemental empowerment based on active ammo type until the Savant’s next turn. Consumes ammo on use. (Savant)</t>
  </si>
  <si>
    <t>Temporary Shielding – Grants a chosen ally an elemental shield based on active ammo type until the Savant’s next turn. Consumes ammo on use. (Savant)</t>
  </si>
  <si>
    <t>Blessed Detonation – Places a detonation on a chosen ally. When the chain fires, grants that ally a lucky damage bonus. Also injects a lucky rider into the detonation chain, all subsequent detonations on allied targets in the same chain gain the lucky damage bonus. (Savant)</t>
  </si>
  <si>
    <t>Cascading Purge – Purges one affliction from a chosen ally. If the purge succeeds, immediately attempts another purge. Continues cascading until a purge attempt fails. Each purge in the chain consumes mana. High purge power and mana investment can clear multiple afflictions in a single action. (Savant)</t>
  </si>
  <si>
    <t>Faraday Connection – All storm attacks that would hit the Savant before her next turn are redirected to that enemy instead. (Savant)</t>
  </si>
  <si>
    <t>Faraday Exposure – Applies air exposure to a chosen enemy and deals air magic damage at the start of their next turn. (Savant)</t>
  </si>
  <si>
    <t>Hologram Defense – Requires illusory ammo active. Consumes 1 illusory ammo. Guarantees a chosen ally dodges the next attack that targets them. (Savant)</t>
  </si>
  <si>
    <t>Load Illusory Ammo – Loads or unloads Illusory Ammo. See base Load Ability rules. Illusory Ammo: capacity 9, speed 9.8, range 0.8-1.3, replaces damage type on standard attacks, adds illusory damage on abilities. (Savant)</t>
  </si>
  <si>
    <t>Mana Battery – Summons a companion with no ammo cost. Each turn the companion generates mana and grants it to the Savant. When the companion dies or expires, it explodes dealing damage to all targets based on its accumulated mana. Standard companion health and duration rules apply. (Savant)</t>
  </si>
  <si>
    <t>Mana Flares – Places a persistent enchantment on a chosen enemy. Whenever that enemy spends mana, they take damage. Persists until the enemy is killed, the enchantment is purged, or it is manually removed. Reserves mana while active. (Savant)</t>
  </si>
  <si>
    <t>Acid Shot – Ranged earth attack against a single target that applies an earth hex on hit. (Savant)</t>
  </si>
  <si>
    <t>Ammunition Concoction – Concoction detonation. Placed on a chosen enemy. Ongoing effect: afflicts the target with elemental exposure based on current ammo type, consuming ammo each tick. Discharge effect: fires a number of ranged attacks against the target based on accumulated ammo consumed. Auto-detonates based on ammo used at placement. (Savant)</t>
  </si>
  <si>
    <t>Cold Iron Concoction – Concoction detonation. Placed on a chosen enemy. Ongoing effect: afflicts the target with wounded and forsaken while consuming ammo each tick. Discharge effect: deals ranged damage based on accumulated ammo consumed. Auto-detonates based on ammo used at placement. (Savant)</t>
  </si>
  <si>
    <t>Crystalline Spray – Earth magic attack against all enemies. Applies an earth bleed to all targets hit. On a critical hit, also applies illuminated to all targets. (Savant)</t>
  </si>
  <si>
    <t>Elemental Empowered Shot – Consumes an active elemental empowerment from the Savant to fire a powerful ranged attack of that element. Damage and properties are based on the empowerment consumed. (Savant)</t>
  </si>
  <si>
    <t>Faraday Pistol – Ranged attack that places a delayed effect dealing air damage at the start of the target's next turn, scaling upward the longer that turn takes to arrive. (Savant)</t>
  </si>
  <si>
    <t>Ferric Acid Concoction – Concoction detonation. Placed on a chosen enemy. Ongoing effect: afflicts the target with an elemental bleed while consuming ammo each tick. Discharge effect: afflicts the target with defense weakness based on accumulated ammo consumed. Auto-detonates based on ammo used at placement. (Savant)</t>
  </si>
  <si>
    <t>Piercing Flame Concoction – Concoction detonation. Placed on a chosen enemy. Ongoing effect: afflicts the target with an elemental resistance weakness while consuming ammo each tick. Discharge effect: deals magic damage based on accumulated ammo consumed. Auto-detonates based on ammo used at placement. (Savant)</t>
  </si>
  <si>
    <t>Storm Call Concoction – Concoction detonation. Placed on a chosen enemy. Ongoing effect: causes a random air strike on target’s turn while consuming ammo each tick. Discharge effect: triggers a lightning storm with a number of random strikes based on accumulated ammo consumed. Auto-detonates based on ammo used at placement. (Savant)</t>
  </si>
  <si>
    <t>Tangle Concoction – Concoction detonation. Placed on a chosen enemy. Ongoing effect: afflicts the target with speed weakness and an elemental hex while consuming ammo each tick. Discharge effect: applies a slow and deals ranged damage based on accumulated ammo consumed. Auto-detonates based on ammo used at placement. (Savant)</t>
  </si>
  <si>
    <t>Vulnerability Device – Consumes all active ammo to summon a companion that applies debuffing abilities to enemies each turn. Ammo type determines what debuffs are applied. Power and number of turns active scale with ammo consumed. Standard companion rules apply. (Savant)</t>
  </si>
  <si>
    <t>Charge Siege Engine – Consumes ammo to grant the active siege companion mana. Amount of mana granted scales with ammo expended. (Machinist)</t>
  </si>
  <si>
    <t>Fortified Interference – Requires the Siege Engineer to be fortified. Causes the Machinist to intercept and take the next attack that would hit a chosen ally. The fortification reduces the damage she receives from the intercepted hit. (Machinist)</t>
  </si>
  <si>
    <t>Siege Command – Upgrades the companion’s next ability to a more powerful version automatically. No selection required, whatever the companion would do next is enhanced. Typically increases damage, area, or secondary effect potency of that action. (Machinist)</t>
  </si>
  <si>
    <t>Siege Engine Purge – Purges all damage afflictions from the active siege companion. (Machinist)</t>
  </si>
  <si>
    <t>Strengthen Siege Engine – Enhances the damage of the active siege companion for a period. (Machinist)</t>
  </si>
  <si>
    <t>Unbreakable Position – Grants the active siege companion immunity to delay until the Machinist’s next turn. (Machinist)</t>
  </si>
  <si>
    <t>Flameshot Detonation – Places a detonation on a chosen ally. When the chain fires, grants that ally a fire damage add on their next attack. (Machinist)</t>
  </si>
  <si>
    <t>Fortification Detonation – Places a detonation on a chosen ally. When the chain fires, grants that ally fortification. (Machinist)</t>
  </si>
  <si>
    <t>Fuel Siege Engine – Consumes ammo to grant the active siege companion haste, increasing its speed for a period. More ammo consumed produces longer-lasting or stronger haste. (Machinist)</t>
  </si>
  <si>
    <t>Operate Siege Engine – Immediately quickens the active siege companion, advancing it forward on the action clock. The primary operation tool, the most direct way to make the siege engine act more frequently. (Machinist)</t>
  </si>
  <si>
    <t>Siege Modifications – Consumes ammo to grant the active siege companion a damage add based on active ammo type for a period. Element and potency match the ammo type consumed. (Machinist)</t>
  </si>
  <si>
    <t>Teamwork Operation – Distributes delay across all allies and converts the total accumulated delay into companion clock advancement. The more allies present and the more delay distributed, the further the companion advances. A high-investment operation move that sacrifices party clock position for a major siege engine push. (Machinist)</t>
  </si>
  <si>
    <t>Amplifying Cannonshot – Ranged attack with amplification. Each consecutive use increases both damage and self-delay applied to the Machinist. When the Machinist accumulates 1000 or more delay resist, amplification stacks reset, clearing the accumulated bonus and penalty and allowing the cycle to begin again. (Machinist)</t>
  </si>
  <si>
    <t>Ballista – Consumes all active ammo to summon a Ballista companion that makes powerful single-target ranged attacks. Base speed is very low, requires Machinist operation to fire frequently. Power and number of turns active scale with ammo consumed. Ammo type determines attack element and effects. Standard companion rules apply. (Machinist)</t>
  </si>
  <si>
    <t>Battering Ram – Consumes all active ammo to summon a Battering Ram companion that makes delaying attacks against enemies. Base speed is very low, requires Machinist operation to fire frequently. Power and number of turns active scale with ammo consumed. Ammo type determines attack element and effects. Standard companion rules apply. (Machinist)</t>
  </si>
  <si>
    <t>Catapult – Consumes all active ammo to summon a Catapult companion that makes area attacks against all enemies. Base speed is very low, requires Machinist operation to fire frequently. Power and number of turns active scale with ammo consumed. Ammo type determines attack element and effects. Standard companion rules apply. (Machinist)</t>
  </si>
  <si>
    <t>Decimate Defenses – Ranged attack against a single target that applies the decimate modifier, causes defense weakness, and disenchants fortify, barrier, and damage shield from the target simultaneously. (Machinist)</t>
  </si>
  <si>
    <t>Earth Cannon – Requires earth ammo active. Consumes all earth ammo. Fires a delayed ranged attack that strikes one random column per ammo consumed. More earth ammo produces more column strikes simultaneously. (Machinist)</t>
  </si>
  <si>
    <t>Exploding Cannonball – Afflicts all enemies with a ranged countdown and applies delay to all targets. When the countdown fires it deals damage to all enemies simultaneously. (Machinist)</t>
  </si>
  <si>
    <t>Fire All, Major – Fire magic attack against all enemies simultaneously. (Machinist)</t>
  </si>
  <si>
    <t>Fire Arbalest – Powerful ranged fire attack against a single target. Delays the Machinist after use. (Machinist)</t>
  </si>
  <si>
    <t>Flaming Oil – Places a trap that deals ranged fire damage to the next enemy to act. On trigger, also applies a fire bleed to the entire battlefield affecting all enemies. Follows standard trap system rules. (Machinist)</t>
  </si>
  <si>
    <t>Grapeshot Detonation – Places a detonation on a chosen enemy. When the chain fires, deals low accuracy ranged damage to all enemies simultaneously. (Machinist)</t>
  </si>
  <si>
    <t>Rain of Fire – Amplified fire ranged attack that strikes three random enemies. Each hit has a chance to apply a fire bleed. (Machinist)</t>
  </si>
  <si>
    <t>Teknos Cannon – Consumes all active ammo. Ranged attack with delay against a chosen column that knocks down all targets hit. Power scales with ammo consumed. Element determined by active ammo type. (Machinist)</t>
  </si>
  <si>
    <t>Damage Shield Conversion – Disenchants the damage shield on a chosen unit and grants them regeneration based on the shield’s value. Converts defensive staying power into sustained recovery. (Reliquarian)</t>
  </si>
  <si>
    <t>Instant Deceleration – Afflicts a chosen enemy with full quicken resist. While active, the target cannot be advanced on the action clock. The affliction clears naturally when its duration expires. (Reliquarian)</t>
  </si>
  <si>
    <t>Mental Stimulant – Consumes ammo to grant the Reliquarian increased cast speed and mana surge for a period. Cast speed and surge duration scale with ammo consumed. (Reliquarian)</t>
  </si>
  <si>
    <t>Recover Damage Shield – Grants the Reliquarian damage shield regeneration until her next turn, restoring her damage shield over that period. (Reliquarian)</t>
  </si>
  <si>
    <t>Regeneration Conversion – Disenchants the regeneration on a chosen unit and grants them a damage shield based on the regeneration’s value. Converts sustained recovery into immediate defensive staying power. (Reliquarian)</t>
  </si>
  <si>
    <t>Amplifying Trap – Places an air damage trap. Each time this trap triggers during the current battle its damage increases. The longer the battle runs, the more powerful each subsequent trigger becomes. Follows standard trap system rules. (Reliquarian)</t>
  </si>
  <si>
    <t>Flash Bomb – Requires light ammo active. Consumes 1 light ammo. Places a detonation in the chain. When the chain fires, blinds all enemies simultaneously. (Reliquarian)</t>
  </si>
  <si>
    <t>Mass Barrier – Grants barrier to all allies simultaneously. (Reliquarian)</t>
  </si>
  <si>
    <t>Relic Heal – Heals a chosen ally. Healing value scales with total ammo currently devoted across all active relics. (Reliquarian)</t>
  </si>
  <si>
    <t>Scientific Recovery – Prepared heal targeting a chosen ally. Healing scales with how close the target is to death, the lower the target’s remaining health, the more powerful the heal. (Reliquarian)</t>
  </si>
  <si>
    <t>Shielding Detonation – Places a detonation on a chosen unit. When the chain fires, grants the target an elemental shield matching the last elemental ammo type used by the Reliquarian. Load the desired element before detonating to control which shield is granted. (Reliquarian)</t>
  </si>
  <si>
    <t>Arachnian Automaton – Relic. Activates at a base power level and summons a companion. Additional ammo devoted to this relic increases the companion’s power and number of turns active. Locked ammo types cannot be reloaded while the relic is active. Cannot be cancelled until max devotion is reached. (Reliquarian)</t>
  </si>
  <si>
    <t>Blood Accumulator – First use: begins accumulating damage each clock tick. Second use: expends all accumulated damage in a single magic attack against all enemies simultaneously. (Reliquarian)</t>
  </si>
  <si>
    <t>Deceit of the Oni – Relic. Creates traps on the battlefield that deal damage and disenchant targets when triggered. Additional ammo devoted increases trap power and the number of traps placed. Locked ammo types cannot be reloaded while the relic is active. Cannot be cancelled until max devotion is reached. Follows standard trap system rules. (Reliquarian)</t>
  </si>
  <si>
    <t>Heartstrike Detonation – Places a detonation on a chosen enemy. When the chain fires, deals heartstrike damage to the target. (Reliquarian)</t>
  </si>
  <si>
    <t>Impulse Detonation – Places a detonation on a chosen ally. When the chain fires, sets the target’s action clock to 1000, forcing them to act next regardless of their current position. Only one Impulse Detonation can be active at a time. (Reliquarian)</t>
  </si>
  <si>
    <t>Librum Historia – Relic. Grants all companions and allies mana surge and enhanced magic power. Additional ammo devoted increases the magnitude of these bonuses. Locked ammo types cannot be reloaded while the relic is active. Cannot be cancelled until max devotion is reached. (Reliquarian)</t>
  </si>
  <si>
    <t>Obelisk of Shaetavar – Relic. At the end of each turn, deals magic damage to all enemies. Additional ammo devoted increases the damage dealt per turn. Locked ammo types cannot be reloaded while the relic is active. Cannot be cancelled until max devotion is reached. (Reliquarian)</t>
  </si>
  <si>
    <t>Relic Blast – Magic attack against all enemies. Damage scales with total ammo currently devoted across all active relics. The more relics active at higher devotion, the more powerful this attack becomes. (Reliquarian)</t>
  </si>
  <si>
    <t>Relic Bolt – Magic attack against a single target. Damage scales with total ammo currently devoted across all active relics. Single-target version of Relic Blast, higher concentrated damage at the cost of narrower targeting. (Reliquarian)</t>
  </si>
  <si>
    <t>Sorcerous Barrage – Requires mana ammo active. Consumes all mana. Fires a number of ranged shots equal to the current mana ammo count. Each shot deals bonus damage based on the total mana consumed. Both shot count and bonus damage scale with mana invested. (Reliquarian)</t>
  </si>
  <si>
    <t>Sylvan Restoration Relic – Relic. Grants all companions and allies regeneration and a damage shield. Additional ammo devoted increases the value of both effects. Locked ammo types cannot be reloaded while the relic is active. Cannot be cancelled until max devotion is reached. (Reliquarian)</t>
  </si>
  <si>
    <t>Teknos Web – Slows a chosen enemy and afflicts them with an air hex. (Reliquarian)</t>
  </si>
  <si>
    <t>Titanic Armaments – Relic. Grants all companions and allies enhanced damage and enhanced defense simultaneously. Additional ammo devoted increases both bonuses. Locked ammo types cannot be reloaded while the relic is active. Cannot be cancelled until max devotion is reached. (Reliquarian)</t>
  </si>
  <si>
    <t>Wormhole Shot – Ranged attack with phasing against a chosen target. The next attack made against that target also gains the phasing modifier. (Reliquarian)</t>
  </si>
  <si>
    <t>Ranged Persistence</t>
  </si>
  <si>
    <t>Berserk Fortitude</t>
  </si>
  <si>
    <t>Resounding Performance</t>
  </si>
  <si>
    <t>Preemptive Summon</t>
  </si>
  <si>
    <t>Enduring Grace</t>
  </si>
  <si>
    <t>Compelled Dedication</t>
  </si>
  <si>
    <t>Improved Intercessions</t>
  </si>
  <si>
    <t>Deflect Arrows</t>
  </si>
  <si>
    <t>Fractured Focus</t>
  </si>
  <si>
    <t>Liminal Return</t>
  </si>
  <si>
    <t>Trap Sense</t>
  </si>
  <si>
    <t>Elemental Cadence</t>
  </si>
  <si>
    <t>Spell Parry</t>
  </si>
  <si>
    <t>Detonation Specialist</t>
  </si>
  <si>
    <t>Festering Wounds</t>
  </si>
  <si>
    <t>Flittering Elements</t>
  </si>
  <si>
    <t>New Beginning</t>
  </si>
  <si>
    <t>Ignore Consequences</t>
  </si>
  <si>
    <t>Swelling Enchantments</t>
  </si>
  <si>
    <t>Death Throes</t>
  </si>
  <si>
    <t>Assisted Overheals</t>
  </si>
  <si>
    <t>High Stakes</t>
  </si>
  <si>
    <t>Protected Intercessions</t>
  </si>
  <si>
    <t>Tempered Resolve</t>
  </si>
  <si>
    <t>Greater Heights</t>
  </si>
  <si>
    <t>Enhanced Potential</t>
  </si>
  <si>
    <t>Extended Ambush</t>
  </si>
  <si>
    <t>Double Defense Procs</t>
  </si>
  <si>
    <t>Lightning Conductor</t>
  </si>
  <si>
    <t>Adaptive Salvage</t>
  </si>
  <si>
    <t>Share in Consumption</t>
  </si>
  <si>
    <t>Bane Targeting</t>
  </si>
  <si>
    <t>Reckless Attack</t>
  </si>
  <si>
    <t>Pratfalls</t>
  </si>
  <si>
    <t>Initial Retaliation</t>
  </si>
  <si>
    <t>Measured Care</t>
  </si>
  <si>
    <t>Disarming Follow Up</t>
  </si>
  <si>
    <t>Constant Ire</t>
  </si>
  <si>
    <t>Impact Power</t>
  </si>
  <si>
    <t>Critical Execution</t>
  </si>
  <si>
    <t>Stacking Bleed Proc</t>
  </si>
  <si>
    <t>Exploitation</t>
  </si>
  <si>
    <t>Open Wounds</t>
  </si>
  <si>
    <t>Premade Reserves</t>
  </si>
  <si>
    <t>Whirlwind Targeting</t>
  </si>
  <si>
    <t>Kill Steal</t>
  </si>
  <si>
    <t>Blood is Mana</t>
  </si>
  <si>
    <t>Redirected Maladies</t>
  </si>
  <si>
    <t>Sustained Trance</t>
  </si>
  <si>
    <t>Blade to Bow</t>
  </si>
  <si>
    <t>Sparking Forcefield</t>
  </si>
  <si>
    <t>Lingering Essence</t>
  </si>
  <si>
    <t>Cruel Momentum</t>
  </si>
  <si>
    <t>Alpha's Mark</t>
  </si>
  <si>
    <t>Indiscriminate Seeker</t>
  </si>
  <si>
    <t>Accumulated Blood</t>
  </si>
  <si>
    <t>Unstrippable</t>
  </si>
  <si>
    <t>Astral Discipline</t>
  </si>
  <si>
    <t>Ally Restored</t>
  </si>
  <si>
    <t>Esoteric Overflow</t>
  </si>
  <si>
    <t>Shadow Mana</t>
  </si>
  <si>
    <t>Eldritch Swords</t>
  </si>
  <si>
    <t>Overwhelm Forsaken</t>
  </si>
  <si>
    <t>Companion Attack Counter</t>
  </si>
  <si>
    <t>Hexblade's Mark</t>
  </si>
  <si>
    <t>Trial Focus</t>
  </si>
  <si>
    <t>Punishing Witness</t>
  </si>
  <si>
    <t>Totem Pole</t>
  </si>
  <si>
    <t>Savage Findings</t>
  </si>
  <si>
    <t>Instant Reload</t>
  </si>
  <si>
    <t>Double Exertion</t>
  </si>
  <si>
    <t>Mortal Harvest</t>
  </si>
  <si>
    <t>Critical Attendance</t>
  </si>
  <si>
    <t>Reactive Resistance</t>
  </si>
  <si>
    <t>Hurry Phalanx</t>
  </si>
  <si>
    <t>Justice for the Infirm</t>
  </si>
  <si>
    <t>Stunning Roars</t>
  </si>
  <si>
    <t>Brainburning Strikes</t>
  </si>
  <si>
    <t>Burial Proc</t>
  </si>
  <si>
    <t>Trap Disarmament</t>
  </si>
  <si>
    <t>Know Your Master</t>
  </si>
  <si>
    <t>Accumulating Frost</t>
  </si>
  <si>
    <t>Initial Accumulation</t>
  </si>
  <si>
    <t>Personal Effigy</t>
  </si>
  <si>
    <t>Water Mastery</t>
  </si>
  <si>
    <t>Unerring Marks</t>
  </si>
  <si>
    <t>Initial Rampage</t>
  </si>
  <si>
    <t>Extended Cuts</t>
  </si>
  <si>
    <t>Dualistic Power</t>
  </si>
  <si>
    <t>Shattered Retribution</t>
  </si>
  <si>
    <t>Constant Momentum</t>
  </si>
  <si>
    <t>My Kingdom for a Horse</t>
  </si>
  <si>
    <t>Diamond Body</t>
  </si>
  <si>
    <t>Lingering Patterns</t>
  </si>
  <si>
    <t>Breathless</t>
  </si>
  <si>
    <t>Grand Larceny</t>
  </si>
  <si>
    <t>Spike Burst</t>
  </si>
  <si>
    <t>True Chaos</t>
  </si>
  <si>
    <t>Mana from Dust</t>
  </si>
  <si>
    <t>Earth Mastery</t>
  </si>
  <si>
    <t>Centered Flow</t>
  </si>
  <si>
    <t>Resolute Example</t>
  </si>
  <si>
    <t>All is Illusion</t>
  </si>
  <si>
    <t>Cross Targeting</t>
  </si>
  <si>
    <t>All Are Forbidden</t>
  </si>
  <si>
    <t>Generate Mirror Image</t>
  </si>
  <si>
    <t>Aggravating</t>
  </si>
  <si>
    <t>Sniper Reload</t>
  </si>
  <si>
    <t>Flying Falcon</t>
  </si>
  <si>
    <t>Iron Preparation</t>
  </si>
  <si>
    <t>Favor of the Drum</t>
  </si>
  <si>
    <t>Animated Persistence</t>
  </si>
  <si>
    <t>Conserve Vitality</t>
  </si>
  <si>
    <t>Reactive Quickness</t>
  </si>
  <si>
    <t>Vigilant Shield</t>
  </si>
  <si>
    <t>Pressure Crack</t>
  </si>
  <si>
    <t>Double Divination</t>
  </si>
  <si>
    <t>Glancing Dodge</t>
  </si>
  <si>
    <t>Siphon Enchantment</t>
  </si>
  <si>
    <t>Rainbow Spectrum</t>
  </si>
  <si>
    <t>Personal Assistant</t>
  </si>
  <si>
    <t>Chill to Frost</t>
  </si>
  <si>
    <t>Air Mastery</t>
  </si>
  <si>
    <t>Arcane Quiver</t>
  </si>
  <si>
    <t>Cornered Beast</t>
  </si>
  <si>
    <t>Hellborn Appetite</t>
  </si>
  <si>
    <t>Deathless Proc</t>
  </si>
  <si>
    <t>Hair Trigger</t>
  </si>
  <si>
    <t>Quick Study</t>
  </si>
  <si>
    <t>Choral Duet</t>
  </si>
  <si>
    <t>Specific Time</t>
  </si>
  <si>
    <t>Common Blood</t>
  </si>
  <si>
    <t>Radiant Overflow</t>
  </si>
  <si>
    <t>Avoid Fate</t>
  </si>
  <si>
    <t>Recover Standard</t>
  </si>
  <si>
    <t>Compound Sentence</t>
  </si>
  <si>
    <t>Self Discipline</t>
  </si>
  <si>
    <t>Vanishing Act</t>
  </si>
  <si>
    <t>Constant Synergy</t>
  </si>
  <si>
    <t>Consistent Growth</t>
  </si>
  <si>
    <t>Always Juggling</t>
  </si>
  <si>
    <t>Wide Splash</t>
  </si>
  <si>
    <t>Spell to Skill</t>
  </si>
  <si>
    <t>Becoming Shadow</t>
  </si>
  <si>
    <t>Manavore</t>
  </si>
  <si>
    <t>Drive Counters</t>
  </si>
  <si>
    <t>Sustaining Proc</t>
  </si>
  <si>
    <t>Shared Bounty</t>
  </si>
  <si>
    <t>Close to the Edge</t>
  </si>
  <si>
    <t>Initial Disguise</t>
  </si>
  <si>
    <t>Endangered Awakening</t>
  </si>
  <si>
    <t>Exorcism</t>
  </si>
  <si>
    <t>Brace for Charge</t>
  </si>
  <si>
    <t>Reflective Mastery</t>
  </si>
  <si>
    <t>Exposed Momentum</t>
  </si>
  <si>
    <t>Haunted Spells</t>
  </si>
  <si>
    <t>Sinful Vapors</t>
  </si>
  <si>
    <t>Transfer Contract</t>
  </si>
  <si>
    <t>Trap Spotting</t>
  </si>
  <si>
    <t>Forged Resistance</t>
  </si>
  <si>
    <t>Sculpt Explosion</t>
  </si>
  <si>
    <t>Agnostic Afflictions</t>
  </si>
  <si>
    <t>Fire Mastery</t>
  </si>
  <si>
    <t>Unbroken Current</t>
  </si>
  <si>
    <t>Devil's Due</t>
  </si>
  <si>
    <t>Wheel of Fortune</t>
  </si>
  <si>
    <t>Blink State</t>
  </si>
  <si>
    <t>Flanking Stallion</t>
  </si>
  <si>
    <t>Chain Trigger</t>
  </si>
  <si>
    <t>Communal Pain</t>
  </si>
  <si>
    <t>Returned Threat</t>
  </si>
  <si>
    <t>Apex Hunter</t>
  </si>
  <si>
    <t>Bloody Berserk</t>
  </si>
  <si>
    <t>Elusive Rhythm</t>
  </si>
  <si>
    <t>Sea of Stars</t>
  </si>
  <si>
    <t>Rest in Peace</t>
  </si>
  <si>
    <t>Battle Hardened</t>
  </si>
  <si>
    <t>Lucky Parrying</t>
  </si>
  <si>
    <t>Poisonous Refreshment</t>
  </si>
  <si>
    <t>Camaraderie</t>
  </si>
  <si>
    <t>Nightmare Manifest</t>
  </si>
  <si>
    <t>Double Down</t>
  </si>
  <si>
    <t>Prismatic Magic</t>
  </si>
  <si>
    <t>Explosive Exit</t>
  </si>
  <si>
    <t>Quick Call</t>
  </si>
  <si>
    <t>Fetish Bag</t>
  </si>
  <si>
    <t>Arcane Conversion</t>
  </si>
  <si>
    <t>Past the Breaking Point</t>
  </si>
  <si>
    <t>Card up the Sleeve</t>
  </si>
  <si>
    <t>Overflowing Tempo</t>
  </si>
  <si>
    <t>Reign of Fear</t>
  </si>
  <si>
    <t>Final Justice</t>
  </si>
  <si>
    <t>Vulture's Instinct</t>
  </si>
  <si>
    <t>Relentless Pursuit</t>
  </si>
  <si>
    <t>Sacred Cycle</t>
  </si>
  <si>
    <t>Strike as One</t>
  </si>
  <si>
    <t>Misery Loves Company</t>
  </si>
  <si>
    <t>Martyrdom</t>
  </si>
  <si>
    <t>Antagonistic Attacks</t>
  </si>
  <si>
    <t>Change of Pace</t>
  </si>
  <si>
    <t>Spell and Arrow</t>
  </si>
  <si>
    <t>Spell Poisons</t>
  </si>
  <si>
    <t>Domino Effect</t>
  </si>
  <si>
    <t>Dead Aim</t>
  </si>
  <si>
    <t>Hollow Remedy</t>
  </si>
  <si>
    <t>Resonant Burst</t>
  </si>
  <si>
    <t>Insanity Proc</t>
  </si>
  <si>
    <t>Primal Fuel</t>
  </si>
  <si>
    <t>Coiled Spring</t>
  </si>
  <si>
    <t>Mordant Response</t>
  </si>
  <si>
    <t>Early Harvest</t>
  </si>
  <si>
    <t>Vampiric Devotion</t>
  </si>
  <si>
    <t>Dedicated Entourage</t>
  </si>
  <si>
    <t>Dark Harvest</t>
  </si>
  <si>
    <t>Purifying Fervor</t>
  </si>
  <si>
    <t>Growing Defenses</t>
  </si>
  <si>
    <t>Initial Corruption</t>
  </si>
  <si>
    <t>Condition Fortress</t>
  </si>
  <si>
    <t>Morbid Imagination</t>
  </si>
  <si>
    <t>Whispering Maladies</t>
  </si>
  <si>
    <t>Smuggled Poisons</t>
  </si>
  <si>
    <t>Double Attack Procs</t>
  </si>
  <si>
    <t>Extended Barrier</t>
  </si>
  <si>
    <t>Faraday Shielding</t>
  </si>
  <si>
    <t>Corpse Pile</t>
  </si>
  <si>
    <t>Mana Disparity</t>
  </si>
  <si>
    <t>Ancestral Fury</t>
  </si>
  <si>
    <t>Sacrificial Lamb</t>
  </si>
  <si>
    <t>Structural Collapse</t>
  </si>
  <si>
    <t>Final Chapter</t>
  </si>
  <si>
    <t>Regenerative Vitality</t>
  </si>
  <si>
    <t>Combined Arms</t>
  </si>
  <si>
    <t>Feline Reflexes</t>
  </si>
  <si>
    <t>Windfall</t>
  </si>
  <si>
    <t>Massive Power</t>
  </si>
  <si>
    <t>Encore</t>
  </si>
  <si>
    <t>Life of Insanity</t>
  </si>
  <si>
    <t>Plague Bearer</t>
  </si>
  <si>
    <t>Responsive Parries</t>
  </si>
  <si>
    <t>Rally Point</t>
  </si>
  <si>
    <t>Thunder Strikes</t>
  </si>
  <si>
    <t>Personal Time</t>
  </si>
  <si>
    <t>Final Mercy</t>
  </si>
  <si>
    <t>Aversion Backstab</t>
  </si>
  <si>
    <t>Remnants of Fate</t>
  </si>
  <si>
    <t>Contemptuous Response</t>
  </si>
  <si>
    <t>Siege Gang</t>
  </si>
  <si>
    <t>Reflected Counterspell</t>
  </si>
  <si>
    <t>In the Line of Fire</t>
  </si>
  <si>
    <t>Loss of Faith</t>
  </si>
  <si>
    <t>Somnambulism</t>
  </si>
  <si>
    <t>Cascade of Ruin</t>
  </si>
  <si>
    <t>Strong Throws</t>
  </si>
  <si>
    <t>Automatic Sheathe</t>
  </si>
  <si>
    <t>Against the Odds</t>
  </si>
  <si>
    <t>Djinni's Gift</t>
  </si>
  <si>
    <t>Blind Fire</t>
  </si>
  <si>
    <t>Undying Charge</t>
  </si>
  <si>
    <t>Gathering Dusk</t>
  </si>
  <si>
    <t>Forking Jump</t>
  </si>
  <si>
    <t>Entwined in Death</t>
  </si>
  <si>
    <t>Second Fist</t>
  </si>
  <si>
    <t>Raging Mercy</t>
  </si>
  <si>
    <t>Lingering Sigil</t>
  </si>
  <si>
    <t>Enchanted Theft</t>
  </si>
  <si>
    <t>Into the Mist</t>
  </si>
  <si>
    <t>Natural Resilience</t>
  </si>
  <si>
    <t>Piercing Madness</t>
  </si>
  <si>
    <t>Double Trigger</t>
  </si>
  <si>
    <t>Stellar Magnitude</t>
  </si>
  <si>
    <t>Infinite Draw</t>
  </si>
  <si>
    <t>Reactive Beast Form</t>
  </si>
  <si>
    <t>Constant Light</t>
  </si>
  <si>
    <t>Lifebond</t>
  </si>
  <si>
    <t>Prophesied End</t>
  </si>
  <si>
    <t>Field Commander</t>
  </si>
  <si>
    <t>Sacred Ground</t>
  </si>
  <si>
    <t>Counter from the Ground</t>
  </si>
  <si>
    <t>Broken Will</t>
  </si>
  <si>
    <t>Sustained Delusion</t>
  </si>
  <si>
    <t>Second Poison</t>
  </si>
  <si>
    <t>Death Sentence</t>
  </si>
  <si>
    <t>Protective Circuit</t>
  </si>
  <si>
    <t>Arcane Expenditure</t>
  </si>
  <si>
    <t>Elemental Momentum</t>
  </si>
  <si>
    <t>Bewitching Illusion</t>
  </si>
  <si>
    <t>Contingency Plan</t>
  </si>
  <si>
    <t>Herald's Moon</t>
  </si>
  <si>
    <t>Convergent Force</t>
  </si>
  <si>
    <t>Cursed Amplification</t>
  </si>
  <si>
    <t>Expiration Surge</t>
  </si>
  <si>
    <t>Rolling Thunder</t>
  </si>
  <si>
    <t>Residual Momentum</t>
  </si>
  <si>
    <t>Martial Patience</t>
  </si>
  <si>
    <t>Perpetual Motion</t>
  </si>
  <si>
    <t>Festering</t>
  </si>
  <si>
    <t>Blessed Fists – The next melee attack has lucky damage. (Avenger)</t>
  </si>
  <si>
    <t>Consistent Weakness – Lowers consistency to the average. The enemy's next attack deals reduced damage based on the value lowered. (Avenger)</t>
  </si>
  <si>
    <t>Focus on Restoration – Consumes focus to enhance the healing power of the next ability. (Avenger)</t>
  </si>
  <si>
    <t>Prayer for Vengeance – Prayer that enhances counter chance and counter damage based on divinity. (Avenger)</t>
  </si>
  <si>
    <t>Second Attempt – Reroll the damage of the last ability used this turn. Deals the difference to all enemies and replaces consistency value if higher. (Avenger)</t>
  </si>
  <si>
    <t>Vengeance Taunt – Taunts enemies. Follows a counterattack. (Avenger)</t>
  </si>
  <si>
    <t>Water Domain – Domain. Deals ongoing water damage to enemies. Requires minimum divinity to activate and drains divinity each turn. Generates divinity when the Avenger uses a water ability. Lasts as long as divinity remains above the minimum threshold. (Avenger)</t>
  </si>
  <si>
    <t>Consistent Heal – Single target heal that deals damage equal to consistency value as healing. Lowers consistency on use. Costs less mana on average than comparable heals. (Avenger)</t>
  </si>
  <si>
    <t>Divine Counters – The Avenger makes counterattacks against a number of attacks based on divinity. (Avenger)</t>
  </si>
  <si>
    <t>Evasive Recovery – The unit heals on dodge until the Avenger's next turn. (Avenger)</t>
  </si>
  <si>
    <t>Focused Heal – Heals an ally. Requires focus. Heals more if in Dragon form. (Avenger)</t>
  </si>
  <si>
    <t>Frozen Consistency – Water magic attack that incapacitates. Requires full consistency. (Avenger)</t>
  </si>
  <si>
    <t>Avenging Blow – Attack against a single target with damage increased by the last damage the Avenger took. (Avenger)</t>
  </si>
  <si>
    <t>Consistent Fist – Melee attack that deals damage equal to consistency value. Raises consistency on hit. (Avenger)</t>
  </si>
  <si>
    <t>Consistent Ice – Prepared water magic attack against a single enemy that deals damage equal to consistency value. Raises consistency on use. (Avenger)</t>
  </si>
  <si>
    <t>Consistent Tide – Prepared water magic attack against all enemies that deals damage equal to consistency value. Lowers consistency on use. (Avenger)</t>
  </si>
  <si>
    <t>Double Consistency – Dual-wield melee attack with both hits dealing damage based on consistency value. Lowers consistency on use. (Avenger)</t>
  </si>
  <si>
    <t>Fist of Fortune – Melee attack with lucky damage. Requires focus. Sets consistency to the value of this attack's damage. (Avenger)</t>
  </si>
  <si>
    <t>Growing Consistency – Melee attack that deals minimum damage. If the damage roll would have exceeded the consistency average, raises consistency by 1.5 times the amount over that average. (Avenger)</t>
  </si>
  <si>
    <t>Justice Dodge Strike – Melee attack that must target an enemy with higher health than the Avenger. Always enhances dodge. Damage is enhanced based on justice value. (Avenger)</t>
  </si>
  <si>
    <t>Mantis Bile – Melee attack requiring Mantis form that deals corrupt damage to all enemies based on open chakras. Raises form on hit, lowers form on miss. (Avenger)</t>
  </si>
  <si>
    <t>Radiant Fist – Light melee attack that illuminates the target. If the Avenger is at full consistency, illuminates all enemies instead. (Avenger)</t>
  </si>
  <si>
    <t>Rainbow Serpent Kick – Attacks all enemies with light damage and a chance to blind. Requires Snake form. (Avenger)</t>
  </si>
  <si>
    <t>Sunshine Rend – Two melee attacks that deal extra light damage based on justice if both hit. (Avenger)</t>
  </si>
  <si>
    <t>Standard Form – Purges the Avenger at the beginning of each turn. Requires staying in Mantis form. (Avenger)</t>
  </si>
  <si>
    <t>Ameliorate All – Prepared ability to lower the power of afflictions on all allies. (Juggler)</t>
  </si>
  <si>
    <t>Ameliorative Purge – Lowers the duration of all afflictions targeting an ally. (Juggler)</t>
  </si>
  <si>
    <t>Drop Them All – Requires a juggle count of 3 or higher. Ends juggling. The next ability that starts a juggle is used twice. (Juggler)</t>
  </si>
  <si>
    <t>Song of Certainty – Enhances the accuracy of audience members. (Juggler)</t>
  </si>
  <si>
    <t>Take a Bow – Follows the end of juggling. Quickens all allies. (Juggler)</t>
  </si>
  <si>
    <t>Accuracy Refrain – Grants all allies in the audience enhanced accuracy for a period. (Juggler)</t>
  </si>
  <si>
    <t>Contemplative Purge – Spends aim to reduce the duration of afflictions. (Juggler)</t>
  </si>
  <si>
    <t>Inspiration Screen – Enhances the accuracy of all allies until the Juggler's next turn and generates aim. Must be used as the final action of the turn. (Juggler)</t>
  </si>
  <si>
    <t>Pinpoint Toss – Ranged attack with pinpoint accuracy against the target of aim, enhanced by aim. Consumes 1 from the juggle count. (Juggler)</t>
  </si>
  <si>
    <t>Potion Toss – Weak heal and delay on an ally. (Juggler)</t>
  </si>
  <si>
    <t>Ring Toss – Stun and delay a random target. (Juggler)</t>
  </si>
  <si>
    <t>Sudden Toss – Ranged attack with sudden based on the current juggle count. Reduces the juggle count by 1. (Juggler)</t>
  </si>
  <si>
    <t>Arrow Hex – Ranged untyped hex with penetrate. (Juggler)</t>
  </si>
  <si>
    <t>Blade Juggle – Ranged attack with damage based on the current juggle count. Does not stop juggling. (Juggler)</t>
  </si>
  <si>
    <t>Falling Dagger Refrain – Afflicts all members of the audience with untyped hex. (Juggler)</t>
  </si>
  <si>
    <t>Hex Note – Ranged attack that adds the target to the audience and causes untyped hex. (Juggler)</t>
  </si>
  <si>
    <t>Inspiring Vow – Prepared ranged attack that selects its target on preparation. Quickens the team on use. (Juggler)</t>
  </si>
  <si>
    <t>Juggle Axes – Ranged attack that begins or continues juggling, adding to the juggle count. Higher base damage than other juggle builders. No element or rider effect. (Juggler)</t>
  </si>
  <si>
    <t>Juggle Clubs – Ranged attack with the clobbering modifier that begins or continues juggling, adding to the juggle count. (Juggler)</t>
  </si>
  <si>
    <t>Juggle Icicles – Ranged water attack that begins or continues juggling, adding to the juggle count. Causes delay. (Juggler)</t>
  </si>
  <si>
    <t>Juggle Torches – Ranged fire attack that begins or continues juggling, adding to the juggle count. Causes fire bleed on critical. (Juggler)</t>
  </si>
  <si>
    <t>Juggling Daggers – Three random ranged attacks. Requires a juggle count of at least 3. Lowers the juggle count by 3. (Juggler)</t>
  </si>
  <si>
    <t>Juggling Storm – Ends juggling to deal storm damage based on the juggle count spent. (Juggler)</t>
  </si>
  <si>
    <t>Musical Daggers – Two random ranged attacks that add their targets to the audience. Requires a juggle count of at least 2. Lowers the juggle count by 2. (Juggler)</t>
  </si>
  <si>
    <t>Storm Refrain – Magic air storm attack that strikes enemies in the audience randomly a number of times based on total audience members. (Juggler)</t>
  </si>
  <si>
    <t>Blood Empowerment – Spends health to gain a random empowerment until the end of the Kaotek's next turn. (Kaotek)</t>
  </si>
  <si>
    <t>Blood Shielding – Spends health to gain random shielding until the end of the Kaotek's next turn. (Kaotek)</t>
  </si>
  <si>
    <t>Chaos Interference – Lowers a random elemental power of the target. (Kaotek)</t>
  </si>
  <si>
    <t>Chaos Upgrade – Consumes 1 ammo to grant the companion a random damage add to its next attack. (Kaotek)</t>
  </si>
  <si>
    <t>Focused Splash – The next splash ability targets only its primary target with a greatly increased effect, forgoing the adjacent splash. (Kaotek)</t>
  </si>
  <si>
    <t>Chaos Boost – Grants an ally a random elemental damage add for a period. Consumes spirit power. (Kaotek)</t>
  </si>
  <si>
    <t>Chaos Burn Aura – Damages all enemies with random elemental damage at the beginning of their turns. Spirit aura that consumes Spirit Orbs on use and spirit power over time. (Kaotek)</t>
  </si>
  <si>
    <t>Elemental Overload – Magic attack against an enemy. Requires the target to have an elemental empowerment. Damage type is based on that empowerment, enhanced by the enemy's elemental power. (Kaotek)</t>
  </si>
  <si>
    <t>Retaliation Detonation – Grants a target ally retaliation on detonation based on the last element in the chain, increased by the elemental damage of the chain. (Kaotek)</t>
  </si>
  <si>
    <t>Teknos Empowerment – Consumes ammo to gain empowerment based on current ammo. (Kaotek)</t>
  </si>
  <si>
    <t>Amplified Chaos Shot – Ranged attack with random damage that amplifies whenever it deals a different damage type. Resets when all elements have been used. Uses ammo. (Kaotek)</t>
  </si>
  <si>
    <t>Amplified Chaos Storm – Ranged attack against random enemies that amplifies whenever it deals a different damage type, and makes extra attacks with each amplification. (Kaotek)</t>
  </si>
  <si>
    <t>Ammo Splash – Consumes ammo to deal damage to the target and adjacent enemies. Attacks a different enemy on miss, without splash. (Kaotek)</t>
  </si>
  <si>
    <t>Chaos Ray – Chaos damage against a single target that switches initiative with a random enemy. (Kaotek)</t>
  </si>
  <si>
    <t>Erratic Contraption – Consumes all ammo to summon a companion with chaos abilities. (Kaotek)</t>
  </si>
  <si>
    <t>Frost Splash – Water elemental damage and slow to the target, water damage and delay to all adjacent enemies. Attacks a different random enemy on miss, without splash. (Kaotek)</t>
  </si>
  <si>
    <t>Greater Chaos Channel – Channeled chaos magic damage against a single target that changes element occasionally. (Kaotek)</t>
  </si>
  <si>
    <t>Ichor Trap – Dark magic trap that slows the target. (Kaotek)</t>
  </si>
  <si>
    <t>Lightning Splash – Air elemental damage and stun to the target, air damage to all adjacent enemies. Attacks a different random enemy on miss, without splash. (Kaotek)</t>
  </si>
  <si>
    <t>Needle Splash – Physical damage with untyped bleed to the target, physical damage to all adjacent enemies. Attacks a different random enemy on miss, without splash. (Kaotek)</t>
  </si>
  <si>
    <t>Rainbow Grenade – Ranged attack that deals damage of a random element to each enemy. Consumes ammo. (Kaotek)</t>
  </si>
  <si>
    <t>Retaliating Shot – Ranged chaos attack that grants the Kaotek retaliation of the same element until his next turn. (Kaotek)</t>
  </si>
  <si>
    <t>Sapping Splash – Arcane damage with disenchant and disrupt to the target, mana damage to all adjacent enemies. Attacks a different random enemy on miss, without splash. (Kaotek)</t>
  </si>
  <si>
    <t>Soul Contraption – Summons a companion powered by Spirit Orbs and spirit power. (Kaotek)</t>
  </si>
  <si>
    <t>Soul Splash – Dark damage with corruption to the target, dark damage to all adjacent enemies. Consumes spirit power. Attacks a different random enemy on miss, without splash. (Kaotek)</t>
  </si>
  <si>
    <t>Blade Attunement – Grants an elemental proc of the currently attuned element to the next melee attack. (Magus)</t>
  </si>
  <si>
    <t>Critical Mana Gain – Gains mana. Follows a critical hit. (Magus)</t>
  </si>
  <si>
    <t>Following Arcana – Prepared. Arcane magic attack following a melee attack. Both must target the challenge. (Magus)</t>
  </si>
  <si>
    <t>Following Block – Guaranteed block. Requires both a melee attack and a magic attack to have been used this turn. (Magus)</t>
  </si>
  <si>
    <t>Following Proc Strike – Prepared. Magic attack of the same element that has procced this turn. (Magus)</t>
  </si>
  <si>
    <t>Following Rime – Prepared. Follows a water elemental ability with a damage shield on self. (Magus)</t>
  </si>
  <si>
    <t>Attuned Imbuement – Grants an ally an elemental damage proc based on the Magus's current attunement. (Magus)</t>
  </si>
  <si>
    <t>Follow the Storm – Prepared. Melee attack against each enemy hit by a storm ability. (Magus)</t>
  </si>
  <si>
    <t>Following Element Strike – Magic attack that uses the same element as the melee attack used this turn. (Magus)</t>
  </si>
  <si>
    <t>Following Flare – Prepared. Fire magic attack following a melee attack. (Magus)</t>
  </si>
  <si>
    <t>Following Frost – Prepared. Water magic attack with delay, following a melee attack. (Magus)</t>
  </si>
  <si>
    <t>Recover Mana – Regains used mana after an ability misses all targets. (Magus)</t>
  </si>
  <si>
    <t>Armor Melt – Fire magic attack that causes defense weakness. (Mystic)</t>
  </si>
  <si>
    <t>Blazing Strike – Fire melee attack. Purges water afflictions and enhances water resistance. (Mystic)</t>
  </si>
  <si>
    <t>Chaos Challenge – Initial Effect: elemental attack against the target's lowest resistance. Basic Effect: procs random elemental damage. Challenge Effect: procs an area attack of the target's lowest resistance. (Mystic)</t>
  </si>
  <si>
    <t>Conflux Blade – Six melee attacks, one of each element. Requires a minimum of 2 elements charged.</t>
  </si>
  <si>
    <t>Double Edged Element – Melee attack that costs mana and alternates between water and fire. (Mystic)</t>
  </si>
  <si>
    <t>Elemental Defect – Chaos melee attack with a random elemental add that lowers the related elemental resistance. (Mystic)</t>
  </si>
  <si>
    <t>Fireball Slash – Fire melee attack with a chance to proc fire damage against all enemies. (Mystic)</t>
  </si>
  <si>
    <t>Fire Storm – Magic fire attack that strikes four enemies at random. (Mystic)</t>
  </si>
  <si>
    <t>Flame Wave Block – Grants all allies fire retaliation and counters any blocked attack with fire damage versus all enemies. (Mystic)</t>
  </si>
  <si>
    <t>Homing Flame – Piercing fire magic that targets the challenge. (Mystic)</t>
  </si>
  <si>
    <t>Homing Frost – Water magic with incapacitate that targets the challenge. (Mystic)</t>
  </si>
  <si>
    <t>Volcanic Assault – Prepared fire melee attack that grants a fire damage add based on overkill. (Mystic)</t>
  </si>
  <si>
    <t>Volcanic Cantrip – Fire magic attack that can proc defense and damage weakness. Requires earth and fire attunements. (Mystic)</t>
  </si>
  <si>
    <t>Companion Advantage – Generates advantage following a companion critical hit. (Silhouette)</t>
  </si>
  <si>
    <t>Desperate Dodge – Enhances dodge if endangered. (Silhouette)</t>
  </si>
  <si>
    <t>Hidden in My Shadow – Requires having a companion. Gains hidden. (Silhouette)</t>
  </si>
  <si>
    <t>Power Silhouette – Causes damage weakness on self and a damage enhancement on an ally. (Silhouette)</t>
  </si>
  <si>
    <t>Resistant Silhouette – Causes magic resistance weakness on self and a magic resistance enhancement on an ally. (Silhouette)</t>
  </si>
  <si>
    <t>Shadow Heal – On the next dodge, target ally heals. (Silhouette)</t>
  </si>
  <si>
    <t>Share Shadow – Grants the companion hidden and enhances its dodge. (Silhouette)</t>
  </si>
  <si>
    <t>Drink of Darkness – Heals self and gains advantage. Requires hidden. (Silhouette)</t>
  </si>
  <si>
    <t>Illusory Evolution – Grants the companion an illusory damage add to attacks. Reserves mana. (Silhouette)</t>
  </si>
  <si>
    <t>Possession Advantage – Consumes advantage to possess a target enemy. (Silhouette)</t>
  </si>
  <si>
    <t>Shadow as Me – Transfers hidden and intangible to the companion. (Silhouette)</t>
  </si>
  <si>
    <t>Shadow Shroud – Grants an ally hidden and dark empowered. Lowers the Silhouette's own magic power. (Silhouette)</t>
  </si>
  <si>
    <t>Work Through Shadow – Possesses the companion. Requires hidden on self. (Silhouette)</t>
  </si>
  <si>
    <t>Allied Possession – Possesses a target ally to attack with additional corrupt damage. Requires Eros. (Silhouette)</t>
  </si>
  <si>
    <t>Evening Balance – Melee attack with additional illusory or corruption damage based on alignment. (Silhouette)</t>
  </si>
  <si>
    <t>Ghost Flanker – Melee attack that causes flanking and illusory damage. (Silhouette)</t>
  </si>
  <si>
    <t>Necrosis Slash – Melee attack that causes corruption and wounded. (Silhouette)</t>
  </si>
  <si>
    <t>Opposed Possession – Possesses a target enemy to attack with additional illusory damage. Requires Thanatos. (Silhouette)</t>
  </si>
  <si>
    <t>Shadow Animation – Summons a shadow companion. Requires hidden. Lowers the Silhouette's own damage and defense while the companion is present. (Silhouette)</t>
  </si>
  <si>
    <t>Shadow Double Team – The Silhouette and companion attack the target. Requires the target to be flanked. (Silhouette)</t>
  </si>
  <si>
    <t>Shadow Heart – Melee attack that deals heartstrike damage to each flanked enemy. Requires intangible. (Silhouette)</t>
  </si>
  <si>
    <t>Shadow Jack – Used on a target enemy. Until the Silhouette's next turn, any attack against him that misses deals damage to that target instead. (Silhouette)</t>
  </si>
  <si>
    <t>Shadow Possession – Possesses a target enemy, with damage enhanced by the Silhouette's own damage. Requires intangible. (Silhouette)</t>
  </si>
  <si>
    <t>Shadow Slay – Culling melee attack. Requires hidden. (Silhouette)</t>
  </si>
  <si>
    <t>Unreal and Eternal – Melee attack that deals corrupt and illusory damage. (Silhouette)</t>
  </si>
  <si>
    <t>Affliction Satiation – Enhances resistance of the last affliction type taken. (Spelleater)</t>
  </si>
  <si>
    <t>Consuming Wrath – The Barbarian gains increased magic resistance and gains mana when targeted by spells while in this Wrath. When this Wrath ends, the Barbarian gains reduced magic resistance. (Spelleater)</t>
  </si>
  <si>
    <t>Elemental Rejoinder – Gains an elemental damage add based on the element that has damaged the Spelleater since his last turn. (Spelleater)</t>
  </si>
  <si>
    <t>Elemental Satiation – Enhances resistance of the last elemental damage taken. (Spelleater)</t>
  </si>
  <si>
    <t>Feast on Corruption – Purges an enemy of corruption to gain mana. (Spelleater)</t>
  </si>
  <si>
    <t>Flesh Focus – Takes damage and gains focus. Backbiting. (Spelleater)</t>
  </si>
  <si>
    <t>Raging Corruption – Generates anguish based on corruption on self. (Spelleater)</t>
  </si>
  <si>
    <t>Brain Eater – Follows a kill with mana gain and a magic power enhancement based on the enemy killed. (Spelleater)</t>
  </si>
  <si>
    <t>Devour the Elements – Gains mana based on elemental damage taken before the Spelleater's next turn. (Spelleater)</t>
  </si>
  <si>
    <t>Raging Will – Consumes anguish to enhance magic resistance. Costs no anguish if in Wrath. (Spelleater)</t>
  </si>
  <si>
    <t>Storm Rejoinder – Elemental attack based on the storm element hit with since the Spelleater's last turn. Targets the enemy that used the previous ability. (Spelleater)</t>
  </si>
  <si>
    <t>Wounding Rejoinder – Wounds target enemies. Follows an enemy using a heal spell. (Spelleater)</t>
  </si>
  <si>
    <t>Banal Blow – Melee attack that causes mana loss. (Spelleater)</t>
  </si>
  <si>
    <t>Berserk Corruption – Corrupt dark magic attack with backbiting. Requires berserk. (Spelleater)</t>
  </si>
  <si>
    <t>Berserk Malediction – Magic attack that damages all maledicted enemies. Requires berserk. (Spelleater)</t>
  </si>
  <si>
    <t>Devour Affliction – Melee attack that disenchants the target and enhances affliction power based on the enchant power consumed. (Spelleater)</t>
  </si>
  <si>
    <t>Devour Mind – Causes magic resistance and magic power weakness to the target while enhancing the Spelleater's own magic power and magic resistance. Drains mana. (Spelleater)</t>
  </si>
  <si>
    <t>Eat Spells – Magic attack versus all maledicted enemies. Causes disruption and mana loss. (Spelleater)</t>
  </si>
  <si>
    <t>Fetid Appetite – Melee attack that disrupts magic and deals corrupt damage to the target based on the disrupted spell's power. (Spelleater)</t>
  </si>
  <si>
    <t>Final Corruption – Corrupt melee attack. Requires the Spelleater to be endangered. (Spelleater)</t>
  </si>
  <si>
    <t>Mana Destruction – Melee attack that causes mana loss and mana burn. (Spelleater)</t>
  </si>
  <si>
    <t>Midnight Feast – Dark melee attack that procs dark damage versus all enemies. (Spelleater)</t>
  </si>
  <si>
    <t>Respond with Elements – Prepared melee attack that uses the last element that damaged the Spelleater and grants a damage add of that type. (Spelleater)</t>
  </si>
  <si>
    <t>Sanguine Infusion Strike – Melee attack with backbiting that generates mana. (Spelleater)</t>
  </si>
  <si>
    <t>Spellbreaking Strike – Melee attack that disrupts the target and causes distracted. (Spelleater)</t>
  </si>
  <si>
    <t>Guide the Blade – Consumes focus to grant an ally a bonus to accuracy and critical chance based on influence. (Sybarite)</t>
  </si>
  <si>
    <t>Influence Counter – The next counterattack generates influence on the attacker. (Sybarite)</t>
  </si>
  <si>
    <t>Ironmind Stance – Gains expertise whenever the Fighter is subject to a duration affliction. Increases resistance against afflictions. (Sybarite)</t>
  </si>
  <si>
    <t>Long Drive – Must be used before a Drive ability this turn. The next Drive lasts for seven turns. (Sybarite)</t>
  </si>
  <si>
    <t>Short Drive – Must be used before a Drive ability this turn. The next Drive lasts for three turns. (Sybarite)</t>
  </si>
  <si>
    <t>Steady Drive – Must be used before a Drive ability this turn. Enhances defense and affliction resistance during the next Drive ability. (Sybarite)</t>
  </si>
  <si>
    <t>Aspect of Time – Any enemy that attacks the Sybarite before her next turn is slowed. (Sybarite)</t>
  </si>
  <si>
    <t>Battle Link – Shares quicken with a target for a period. (Sybarite)</t>
  </si>
  <si>
    <t>Collective Combat – Enhances the damage of all allies based on influence until the Sybarite's next turn. (Sybarite)</t>
  </si>
  <si>
    <t>Expert Purity – Enhances the affliction resistance of the target. This enhancement is increased by expertise. (Sybarite)</t>
  </si>
  <si>
    <t>Iron Ego – The next attacks against the target have unlucky accuracy. Duration is based on influence. (Sybarite)</t>
  </si>
  <si>
    <t>Possessive Counter – The next enemy to attack the Sybarite is possessed. (Sybarite)</t>
  </si>
  <si>
    <t>Preternatural Defense – Gains mana, then enhances dodge based on mana. (Sybarite)</t>
  </si>
  <si>
    <t>Preternatural Offense – Gains mana, then enhances critical chance based on mana. (Sybarite)</t>
  </si>
  <si>
    <t>Preternatural Speed – Gains mana, then quickens self based on mana. (Sybarite)</t>
  </si>
  <si>
    <t>Brutal Drive – Drive ability. High damage melee attack with a random target. (Sybarite)</t>
  </si>
  <si>
    <t>Counter Drive – Drive ability. Attacks and compels the last enemy to act against the Sybarite. Enhances counter chance and compels on counter. (Sybarite)</t>
  </si>
  <si>
    <t>Expert Drive – Drive ability. Melee attack against the same target each time, chosen when activated. Enhanced by expertise. Ends early if the target dies. (Sybarite)</t>
  </si>
  <si>
    <t>Expert Illusion Strike – Melee attack that deals illusory damage based on expertise. Requires minimum expertise. (Sybarite)</t>
  </si>
  <si>
    <t>Mind Shatter – Arcane melee attack that generates shattering based on the enemy's magic resistance. (Sybarite)</t>
  </si>
  <si>
    <t>Phasing Blade – Melee attack with phasing that consumes expertise but deals extra damage. (Sybarite)</t>
  </si>
  <si>
    <t>Psychic Drive – Drive ability. A number of random arcane magic attacks based on the duration this has been active. Enhanced by influence. (Sybarite)</t>
  </si>
  <si>
    <t>Return Possession – Melee attack following possession that also possesses the unit that possessed the Sybarite, to attack the target. (Sybarite)</t>
  </si>
  <si>
    <t>Strike of the Mirrored Mind – Melee attack. Reflects the next mental affliction against the Sybarite to the target of this attack. (Sybarite)</t>
  </si>
  <si>
    <t>Stun Drive – Drive ability. Melee attack with stun against the most damaged enemy. (Sybarite)</t>
  </si>
  <si>
    <t>Dove Rune – Defense rune. The target deals light damage when attacked. (Warder)</t>
  </si>
  <si>
    <t>Mana Bulwark – Prevents a percentage of the next attack's damage against a target ally, consuming mana in proportion. (Warder)</t>
  </si>
  <si>
    <t>Shell Guard – The Warder extends any damage shield to the guarded ally. (Warder)</t>
  </si>
  <si>
    <t>Shield Mentor – The guarded ally gains the Warder's defense procs until the Warder's next turn. (Warder)</t>
  </si>
  <si>
    <t>Sword Mentor – The guarded ally gains the Warder's attack procs until the Warder's next turn. (Warder)</t>
  </si>
  <si>
    <t>Trap Interception – If a trap ability would affect an ally, that trap instead targets the Warder. (Warder)</t>
  </si>
  <si>
    <t>Forcefield Compensation – Grants the target a damage shield based on missing health. (Warder)</t>
  </si>
  <si>
    <t>Fortress Rune – Enchant rune. Grants the ally fortified for the next several attacks, but also lowers speed. (Warder)</t>
  </si>
  <si>
    <t>Hex Ward – Prevents self and allies from being affected by damage afflictions. Can be sustained. (Warder)</t>
  </si>
  <si>
    <t>Life Ward – Prevents death effects from affecting the team and heals allies at the beginning of the Warder's turn based on missing health. Can be sustained. (Warder)</t>
  </si>
  <si>
    <t>Scales of Justice Rune – Damage rune. Attacks of the target gain the justice modifier. (Warder)</t>
  </si>
  <si>
    <t>Shield Ward – Grants all allies a damage shield and enhances affliction resistance. Can be sustained. (Warder)</t>
  </si>
  <si>
    <t>Shining Shield Rune – Defense rune. Enemies that attack the target become illuminated. (Warder)</t>
  </si>
  <si>
    <t>Acid Ward – Grants the team earth retaliation, lowers enemy defense, and causes earth bleed to all enemies until the Warder's next turn. Can be sustained. (Warder)</t>
  </si>
  <si>
    <t>Charm Breaker – Melee attack that lowers the target's enchantment power. (Warder)</t>
  </si>
  <si>
    <t>Electrostatic Ward – Stuns all enemies and grants allies air retaliation for one attack. Lasts until the Warder's next turn. Can be sustained. (Warder)</t>
  </si>
  <si>
    <t>Flame Ward – Deals fire damage to all enemies and grants allies fire retaliation. Aura. Can be sustained. (Warder)</t>
  </si>
  <si>
    <t>Holy Ward – Grants light damage add and regeneration to all allies and deals magic light damage to all enemies. Can be sustained. (Warder)</t>
  </si>
  <si>
    <t>Justice of the Earth – Melee attack with magic earth damage versus all enemies based on justice. (Warder)</t>
  </si>
  <si>
    <t>Justice Ward -Deals damage to all enemies based on justice and causes damage weakness to enemies. Can be sustained. (Warder)</t>
  </si>
  <si>
    <t>Sacred Fountain Rune – Element rune, light. Heals all allies and restores mana. (Warder)</t>
  </si>
  <si>
    <t>Stone Ward – Grants fortification to all allies and deals magic earth damage and delay to all enemies. Can be sustained. (Warder)</t>
  </si>
  <si>
    <t>Sustaining Strike – Melee attack that sustains all active wards. More mana-efficient than casting a new ward. (Warder)</t>
  </si>
  <si>
    <t>Tranquility Taunt – Melee attack that taunts enemies to attack the Warder. Delays the Warder and prevents disruption until her next turn. (Warder)</t>
  </si>
  <si>
    <t>Ward Partnership – Prepared melee attack with the guarded ally, dealing additional damage based on retaliation effects present. (Warder)</t>
  </si>
  <si>
    <t>Channel Preparation – The next channeled ability requires less mana. (Channeler)</t>
  </si>
  <si>
    <t>Channeled Alacrity – Enhances the speed of the companion while being channeled. (Channeler)</t>
  </si>
  <si>
    <t>Channeled Balance – Channeled ability that moves the Channeler toward balance while generating mana. (Channeler)</t>
  </si>
  <si>
    <t>Channeled Might – Enhances the damage of all allies while being channeled. (Channeler)</t>
  </si>
  <si>
    <t>Recovery Focus – Gains focus after using a channel. (Channeler)</t>
  </si>
  <si>
    <t>Song of Disbelief – Enhances the magic resistance of audience members. (Channeler)</t>
  </si>
  <si>
    <t>Protection Channel – Reduces all physical damage to allies while being channeled. (Channeler)</t>
  </si>
  <si>
    <t>Shell Channel – Reduces all magic damage to allies while being channeled. (Channeler)</t>
  </si>
  <si>
    <t>Unleash Life – Channeled ability that heals the team over time. If disrupted, purges afflictions instead. (Channeler)</t>
  </si>
  <si>
    <t>Unleash My Pet – Channeled ability. At the end of the channel, possesses the companion to attack twice. If disrupted, enhances the companion instead. (Channeler)</t>
  </si>
  <si>
    <t>Unleash Song – Channeled ability adding enemies to the audience. If disrupted, deals damage to all enemies in the audience instead. (Channeler)</t>
  </si>
  <si>
    <t>Unleashed Might – Channeled ability that increases the damage of a target ally's next attack, scaling with time channeled. If disrupted, the target ally immediately gains an action. (Channeler)</t>
  </si>
  <si>
    <t>Arcane Wall – Magic arcane attack against an enemy row. (Channeler)</t>
  </si>
  <si>
    <t>Channeled Alignment – Deals either light or dark channeled magic damage based on alignment and moves the Channeler in the direction of their current alignment. Ends when the Channeler reaches a threshold on either side, or early if disrupted. Cannot be used while at balanced alignment. (Channeler)</t>
  </si>
  <si>
    <t>Channeled Conjuration – Summons an ooze creature. If disrupted while channeling, the ooze is more powerful. (Channeler)</t>
  </si>
  <si>
    <t>Channeled Refrain – Channeled arcane magic attack against all enemies in the audience. (Channeler)</t>
  </si>
  <si>
    <t>Eldritch Current – Channeled arcane magic attack versus all enemies. (Channeler)</t>
  </si>
  <si>
    <t>Electrical Current – Channeled air magic attack adding extra random targets over the duration of the channel. (Channeler)</t>
  </si>
  <si>
    <t>Expanding Arcana Beam – Channeled arcane magic attack against a column. Expands to each side over the duration of the channel. (Channeler)</t>
  </si>
  <si>
    <t>Piercing Storm – Randomly targeting piercing attacks of air, earth, fire, and water. (Channeler)</t>
  </si>
  <si>
    <t>Unleash Chaos – Channeled ability that alternates the damage type it deals. If disrupted, lowers the elemental resistance of the current damage type. (Channeler)</t>
  </si>
  <si>
    <t>Unleash Inferno – Channeled fire attack versus all enemies that deals damage based on time channeled. If disrupted, deals single target fire damage with bleed instead. (Channeler)</t>
  </si>
  <si>
    <t>Unleash Storm – Channeled storm attack with a number of strikes based on time channeled. If disrupted, deals single target damage with stun instead. (Channeler)</t>
  </si>
  <si>
    <t>Unleash Time – Channeled arcane attack against a single target with decimation based on time channeled. If disrupted, quickens the Channeler and delays the target. (Channeler)</t>
  </si>
  <si>
    <t>Vampiric Channel – Channeled magic attack that drains life. (Channeler)</t>
  </si>
  <si>
    <t>Corrupted Lore – Increases the magic power of the Diabolist's next attack at the cost of taking corrupt damage. (Diabolist)</t>
  </si>
  <si>
    <t>Corrupted Mana – Gains mana at the cost of taking corrupt damage. (Diabolist)</t>
  </si>
  <si>
    <t>Corrupted Words – Increases the cast speed of the next spell at the cost of taking corrupt damage. (Diabolist)</t>
  </si>
  <si>
    <t>Corruption Ritual – Consumes dark attunement to gain a corrupt damage add on the next spell. (Diabolist)</t>
  </si>
  <si>
    <t>Diabolic Contract – The Diabolist gains a large amount of mana and enhances magic and affliction power. She will die instantly at the end of her third turn. (Diabolist)</t>
  </si>
  <si>
    <t>Sacrificial Boost – Enhances companion damage and takes damage from backbiting. (Diabolist)</t>
  </si>
  <si>
    <t>Undying Corruption – Prepared. Requires corruption. Gains enduring until the Diabolist's next turn. Taking corrupt damage will instantly kill her. (Diabolist)</t>
  </si>
  <si>
    <t>Corrupt Command – The companion takes an immediate action while the Diabolist takes corrupt damage. (Diabolist)</t>
  </si>
  <si>
    <t>Devilish Malediction – Magic attack that compels the companion to attack a maledicted target for enhanced damage on its next turn. (Diabolist)</t>
  </si>
  <si>
    <t>Enduring Corruption – Refreshes corruption on the target and increases its potency. (Diabolist)</t>
  </si>
  <si>
    <t>Errant Corruption – Corrupt magic attack versus a single target. Requires the Diabolist to be suffering corruption equal to at least 10% of her health. (Diabolist)</t>
  </si>
  <si>
    <t>Magnify Corruption – Increases the corruption on the target by a percentage. (Diabolist)</t>
  </si>
  <si>
    <t>Miasma of Corruption – The Diabolist gains dark retaliation based on the corruption she is suffering. (Diabolist)</t>
  </si>
  <si>
    <t>Conflux Affliction – Causes up to six afflictions on all enemies based on elements: fire for wounded, earth for fragile, water for slow, air for distracted, dark for blinded, light for illuminated. Requires a minimum of 4 elements charged. (Diabolist)</t>
  </si>
  <si>
    <t>Corrupted Beam – Dark magic attack against a column. Requires the Diabolist to be suffering corruption equal to at least 10% of her health. (Diabolist)</t>
  </si>
  <si>
    <t>Corrupted Burst – Dark magic attack against all enemies. Requires the Diabolist to be suffering corruption equal to at least 10% of her health. (Diabolist)</t>
  </si>
  <si>
    <t>Corrupted Frost – Single target magic water attack. Requires the Diabolist to be suffering corruption equal to at least 10% of her health. (Diabolist)</t>
  </si>
  <si>
    <t>Corruption Countdown – Afflicts the target with a corrupt damage countdown. Causes corruption to the Diabolist when used. (Diabolist)</t>
  </si>
  <si>
    <t>Corruption Hex – Affliction that causes corrupt hex on a single target. (Diabolist)</t>
  </si>
  <si>
    <t>Corruption Spreads – Corrupt magic attack against all maledicted enemies, based on the corrupt damage on the Diabolist. (Diabolist)</t>
  </si>
  <si>
    <t>Diabolic Cantrip – Backbiting dark magic attack. Requires dark, fire, and water attunements. (Diabolist)</t>
  </si>
  <si>
    <t>Lemure Familiar – Summons a lemure companion. (Diabolist)</t>
  </si>
  <si>
    <t>Midnight Hex – Afflicts all enemies with dark hex. (Diabolist)</t>
  </si>
  <si>
    <t>Sacrificial Hex – Afflicts the target enemy with dark hex enhanced by backbiting. (Diabolist)</t>
  </si>
  <si>
    <t>Suffering Blast – Dark magic attack versus all enemies that deals corruption to the Diabolist based on the number of enemies targeted. (Diabolist)</t>
  </si>
  <si>
    <t>Fickle Fortune – Converts lucky on a target enemy to unlucky. (Fortune Teller)</t>
  </si>
  <si>
    <t>Influence Trap – Trap that generates influence on the target when it triggers. (Fortune Teller)</t>
  </si>
  <si>
    <t>Reverse Bloodflow – Converts regeneration on the target to untyped bleed. (Fortune Teller)</t>
  </si>
  <si>
    <t>Reverse Countdown – Converts a damage countdown on the target to a healing countdown. (Fortune Teller)</t>
  </si>
  <si>
    <t>Stolen Moment – Quickens a target ally and delays one random enemy. (Fortune Teller)</t>
  </si>
  <si>
    <t>Chaos Empowerment – A target ally gains a random elemental empowerment until the end of their next turn. (Fortune Teller)</t>
  </si>
  <si>
    <t>Chaos Vulnerability – Afflicts the target with a random elemental vulnerability. (Fortune Teller)</t>
  </si>
  <si>
    <t>Power from Shielding – Gains elemental empowerment based on current elemental shielding. (Fortune Teller)</t>
  </si>
  <si>
    <t>Reverse Element – Converts an elemental shielding on the target to the related elemental vulnerability. (Fortune Teller)</t>
  </si>
  <si>
    <t>Reverse Fortune, Defensive – Changes a weakness on the target to the related enhancement. (Fortune Teller)</t>
  </si>
  <si>
    <t>Reverse Fortune, Offensive – Changes an enhancement on the target to the related weakness. (Fortune Teller)</t>
  </si>
  <si>
    <t>Unlucky Influence – Chance to cause unlucky accuracy to all influenced targets based on influence amount. (Fortune Teller)</t>
  </si>
  <si>
    <t>Blindness Fuse – Dark damage and blinds the enemy if the timer expires before they act. Prepares multiple uses at once. Considered a trap. (Fortune Teller)</t>
  </si>
  <si>
    <t>Chaos Beam – Magic chaos damage versus a column of enemies. (Fortune Teller)</t>
  </si>
  <si>
    <t>Chaos Calling – Chaos countdown against a single enemy. (Fortune Teller)</t>
  </si>
  <si>
    <t>Chaos Fuse – Chaos damage if the timer expires before the enemy acts. Prepares multiple uses at once. Considered a trap. (Fortune Teller)</t>
  </si>
  <si>
    <t>Chaos Trap – Trap with a chance to trigger on each enemy's action, dealing random elemental damage to all enemies. (Fortune Teller)</t>
  </si>
  <si>
    <t>Jester's Frown Rune – Element rune. Magic dark damage with contagion and spread affliction. (Fortune Teller)</t>
  </si>
  <si>
    <t>Jester's Smile Rune – Element rune. Magic light damage and possess against a single target. (Fortune Teller)</t>
  </si>
  <si>
    <t>Pandemonium Calling – Chaos countdown versus each enemy. (Fortune Teller)</t>
  </si>
  <si>
    <t>Pandemonium Storm – Storm with five random chaos magic attacks. (Fortune Teller)</t>
  </si>
  <si>
    <t>Pandemonium Trap – Chaos magic damage trap against a random target when it triggers. (Fortune Teller)</t>
  </si>
  <si>
    <t>Prediction of Pain – Affliction rune. The next attacks against the target deal damage of the type the target is weakest against. (Fortune Teller)</t>
  </si>
  <si>
    <t>Siphon Fuse – Water damage and drains enemy mana if the timer expires before they act. Prepares multiple uses at once. Considered a trap. (Fortune Teller)</t>
  </si>
  <si>
    <t>Wild Possession – Possesses a random target among allies and enemies to attack a random enemy, with damage enhanced by total influence. (Fortune Teller)</t>
  </si>
  <si>
    <t>Blink Hide – Gains hidden and stuns all enemies. Is only action taken during the turn. (Nomad)</t>
  </si>
  <si>
    <t>Chi Dissolve – Closes all chakras to gain intangible. Requires 3 open chakras. (Nomad)</t>
  </si>
  <si>
    <t>Extend Discorporation – Refreshes and extends the duration of any intangible effect on self. (Nomad)</t>
  </si>
  <si>
    <t>Solidify Health – Disenchants intangible from self to heal. (Nomad)</t>
  </si>
  <si>
    <t>Solidify Life – Loses intangible to gain enduring. (Nomad)</t>
  </si>
  <si>
    <t>Solidify Mana – Loses intangible to gain mana. (Nomad)</t>
  </si>
  <si>
    <t>Tiring Discorporation – Becomes tired to become intangible. (Nomad)</t>
  </si>
  <si>
    <t>Aim for Nonexistence – Consumes aim to gain intangible. (Nomad)</t>
  </si>
  <si>
    <t>Blink Retaliation – Taunt all enemies and gain air retaliation. Is only action taken during the turn. (Nomad)</t>
  </si>
  <si>
    <t>Ethereal Dodge – Gains intangible on dodge until the Nomad's next turn. (Nomad)</t>
  </si>
  <si>
    <t>Explosive Entrance – Deals arcane damage to all enemies following the loss of intangible. (Nomad)</t>
  </si>
  <si>
    <t>Frictionless – Gains haste and extends intangible if intangible. (Nomad)</t>
  </si>
  <si>
    <t>Response Screen – Enhances counter chance and generates aim. Must be used as the final action of the turn. (Nomad)</t>
  </si>
  <si>
    <t>Aimed Blink – Accurate ranged attack that requires intangible and generates aim. Is only action taken during the turn. (Nomad)</t>
  </si>
  <si>
    <t>Armor Pass – Ranged attack with penetration and unerring. Requires intangible. (Nomad)</t>
  </si>
  <si>
    <t>Blinding Speed – Melee attack that requires haste and blinds all enemies. (Nomad)</t>
  </si>
  <si>
    <t>Blink Arrow – Ranged attack against a single enemy. Requires intangible. Is only action taken during the turn. (Nomad)</t>
  </si>
  <si>
    <t>Blink Counter – Melee attack that greatly enhances dodge and counter chance. Requires intangible. Is only action taken during the turn. Requires Crane or Snake form at the end. Moves the Nomad to Monkey form. (Nomad)</t>
  </si>
  <si>
    <t>Blink Onslaught – Melee attack against enemies based on distance from Monkey form. Requires intangible. Moves the Nomad one step toward Monkey form. Is only action taken during the turn. (Nomad)</t>
  </si>
  <si>
    <t>Blink Rain – Ranged attack against enemies based on total aim spent. Requires intangible. Is only action taken during the turn. (Nomad)</t>
  </si>
  <si>
    <t>Blink Stun – Melee attack that stuns the enemy. Requires intangible. Is only action taken during the turn. (Nomad)</t>
  </si>
  <si>
    <t>Finger of Pain – Single target penetrating, pinpoint melee attack. (Nomad)</t>
  </si>
  <si>
    <t>Focus Vow – Prepared ranged attack that selects its target on preparation. Focuses the Nomad on preparation. (Nomad)</t>
  </si>
  <si>
    <t>Galvanic Punch – Melee attack that grants the Nomad haste and consumes aim, with stacking duration. (Nomad)</t>
  </si>
  <si>
    <t>Monkey Shot – Ranged attack requiring Monkey form that quickens and grants intangibility based on open chakras. Raises form on hit and lowers form on miss. (Nomad)</t>
  </si>
  <si>
    <t>Assume Their Pain – Gains anguish for damage dealt to the mount until the Outrider's next turn. (Outrider)</t>
  </si>
  <si>
    <t>Berserk Mount – Grants the mount an immediate action and makes it berserk. Requires berserk. (Outrider)</t>
  </si>
  <si>
    <t>Bloody Taunt – Taunts enemies and gains enhanced anguish from damage. (Outrider)</t>
  </si>
  <si>
    <t>Mounted Haste – Gains haste if the mount has haste. (Outrider)</t>
  </si>
  <si>
    <t>Mounted Intercession – The mount takes the next attack directed at the guarded ally. (Outrider)</t>
  </si>
  <si>
    <t>Self Preservation – Lowers the backbiting value of the next ability. (Outrider)</t>
  </si>
  <si>
    <t>Aggressive Taunt – Taunts enemies and deals enhanced damage with the next attack based on damage taken. (Outrider)</t>
  </si>
  <si>
    <t>Dual Speed Threshold – Provides haste to the mount and self. Requires threshold. (Outrider)</t>
  </si>
  <si>
    <t>Hoof Strike – The mount makes an attack against the next target of the unit. (Outrider)</t>
  </si>
  <si>
    <t>Mounted Pursuit – Melee attack following a critical attack from the mount. (Outrider)</t>
  </si>
  <si>
    <t>Mounted Restoration – Heals the Outrider and his mount. (Outrider)</t>
  </si>
  <si>
    <t>Protective Mount – The mount takes a portion of damage dealt to the guarded ally before the Outrider's next turn. (Outrider)</t>
  </si>
  <si>
    <t>Rearing Defense – If the Outrider dodges before his next turn, the mount attacks. (Outrider)</t>
  </si>
  <si>
    <t>Backbiting Momentum – Melee attack with backbiting and momentum. (Outrider)</t>
  </si>
  <si>
    <t>Berserk Aegis – Melee attack that grants defense against the next attack. Requires berserk. (Outrider)</t>
  </si>
  <si>
    <t>Clobbering Charge – Clobbering attack versus a column. Requires the front unit to be flanked. (Outrider)</t>
  </si>
  <si>
    <t>Coordinated Strike – Melee attack against a single target from the Outrider and his mount. (Outrider)</t>
  </si>
  <si>
    <t>Flaming Overrun – Melee attack against a column that causes fire bleed. (Outrider)</t>
  </si>
  <si>
    <t>Knockdown Momentum – Melee attack requiring momentum that causes prone. (Outrider)</t>
  </si>
  <si>
    <t>Mount Wild Clydesdale – Summons a Wild Clydesdale mount. (Outrider)</t>
  </si>
  <si>
    <t>Mounted Exertion – Melee attack that requires being mounted, dealing backbiting to self and mount. (Outrider)</t>
  </si>
  <si>
    <t>Punish Hubris – Melee attack against an enemy that has not been damaged since the Outrider's last turn. (Outrider)</t>
  </si>
  <si>
    <t>Riding Defense – Melee attack that enhances the Outrider's defense based on the mount's timer. (Outrider)</t>
  </si>
  <si>
    <t>Riding Offense – Melee attack that enhances the Outrider's damage based on the mount's timer. (Outrider)</t>
  </si>
  <si>
    <t>Seismic Momentum – Melee attack with momentum that delays other enemies based on momentum. (Outrider)</t>
  </si>
  <si>
    <t>Flanking Traps – Trap that flanks an enemy. (Saboteur)</t>
  </si>
  <si>
    <t>Hex Disruption – Chance to disrupt all hexed enemies. (Saboteur)</t>
  </si>
  <si>
    <t>Hex Distraction – Flanks all enemies suffering from hex. (Saboteur)</t>
  </si>
  <si>
    <t>Potent Hex – The next hex that triggers deals double damage and effects. (Saboteur)</t>
  </si>
  <si>
    <t>Suffer Sabotage – Triggers a hex on self, reducing its duration while taking reduced damage. (Saboteur)</t>
  </si>
  <si>
    <t>Advantage Breaker – Disenchants an enemy target and generates advantage. (Saboteur)</t>
  </si>
  <si>
    <t>Ink Trap – Trap. Lowers the target's accuracy for a period. Triggers before the enemy attacks. (Saboteur)</t>
  </si>
  <si>
    <t>Poison Needle Trap – Creates a trap that applies the current poison on activation. (Saboteur)</t>
  </si>
  <si>
    <t>Pyrotoxin – Provides the Saboteur with a poison that causes fire hex. (Saboteur)</t>
  </si>
  <si>
    <t>Sabotage Shield – Prevents the target from blocking until the end of the Saboteur's next turn. (Saboteur)</t>
  </si>
  <si>
    <t>Teknos Poison – Gains a poison based on the current ammo. See ammo table. (Saboteur)</t>
  </si>
  <si>
    <t>Achilles Shot – Ranged attack that targets the lowest defense. (Saboteur)</t>
  </si>
  <si>
    <t>Advantage Hex – Ranged hex that generates advantage when it triggers. (Saboteur)</t>
  </si>
  <si>
    <t>All Out Advantage, Chaotic – Ranged attack consuming all advantage and dealing damage of a random element. (Saboteur)</t>
  </si>
  <si>
    <t>Armor Sabotage – Afflicts the target with fire hex that lowers defense on activation. (Saboteur)</t>
  </si>
  <si>
    <t>Chaos Sabotage – Afflicts the target with a hex of random elemental damage; the hex lowers the related elemental resistance when it procs. (Saboteur)</t>
  </si>
  <si>
    <t>Dizzying Sabotage – Afflicts the target with air hex that reduces accuracy on activation. (Saboteur)</t>
  </si>
  <si>
    <t>Hex Onslaught – Attacks a hexed target and triggers each hex on it. (Saboteur)</t>
  </si>
  <si>
    <t>Mental Sabotage – Afflicts the target with water hex that lowers mana on activation. (Saboteur)</t>
  </si>
  <si>
    <t>Pharos Fuse – Afflicts the target with illuminated and light countdown. Consumes light ammo. (Saboteur)</t>
  </si>
  <si>
    <t>Poisonous Sabotage – Afflicts the target with hex based on active poison. Consumes all poisons on use, with duration based on poisons consumed. (Saboteur)</t>
  </si>
  <si>
    <t>Repurposed Security Device – Consumes all current ammunition to create a companion that uses trap abilities. (Saboteur)</t>
  </si>
  <si>
    <t>Sabotage Arms – Causes jinx and unlucky accuracy on a single target. (Saboteur)</t>
  </si>
  <si>
    <t>Sickly Sabotage – Afflicts the target with earth hex that reduces status resistance on activation. (Saboteur)</t>
  </si>
  <si>
    <t>Teknos Hex – Consumes ammo to afflict the target with hex based on current ammo. See ammo table. (Saboteur)</t>
  </si>
  <si>
    <t>Blood Donation – Heals an ally at the cost of the Scourge's own health. (Scourge)</t>
  </si>
  <si>
    <t>Desperate Drain – Enhances the life drain of the next ability. Requires endangered. (Scourge)</t>
  </si>
  <si>
    <t>Masochistic Barrier – Grants an ally a barrier and deals the ally damage. (Scourge)</t>
  </si>
  <si>
    <t>Masochistic Focus – Grants an ally focus and deals the ally damage. (Scourge)</t>
  </si>
  <si>
    <t>Pain Domain – Domain. Increases the power of damage from afflictions used by allies. Requires minimum divinity to activate and drains divinity each turn. Generates divinity whenever the Scourge damages himself. Lasts as long as divinity remains above the minimum threshold. (Scourge)</t>
  </si>
  <si>
    <t>Sanguine Health – Spots a bleeding enemy to heal based on the value of that enemy's bleed. (Scourge)</t>
  </si>
  <si>
    <t>Bleeding Purge – Purges an ally of an affliction while also causing damage. (Scourge)</t>
  </si>
  <si>
    <t>Masochistic Endurance – Enhances the defense of an ally and deals the ally damage. (Scourge)</t>
  </si>
  <si>
    <t>Masochistic Might – Enhances the damage of an ally and deals the ally damage. (Scourge)</t>
  </si>
  <si>
    <t>Masochistic Speed – Grants an ally haste and deals the ally damage. (Scourge)</t>
  </si>
  <si>
    <t>Mortified Healing – Takes damage to increase healing power for a period. (Scourge)</t>
  </si>
  <si>
    <t>Strip Bare the Flesh – Greatly reduces the physical resistance of the target until the end of the turn. (Scourge)</t>
  </si>
  <si>
    <t>Terror Inspiration – Heals an ally; the ally frightens the target of its next attack. (Scourge)</t>
  </si>
  <si>
    <t>Vitus Connection – Spirit affliction that causes heal siphon on the target, restoring the Scourge whenever the target heals. (Scourge)</t>
  </si>
  <si>
    <t>Barbed Arrow – Light ranged attack that deals light bleed. Consumes spirit power. (Scourge)</t>
  </si>
  <si>
    <t>Barbed Whiplash – Light bleed and stun, with prone on critical. (Scourge)</t>
  </si>
  <si>
    <t>Bleeding Justice – Afflicts the target with light bleed enhanced by justice. (Scourge)</t>
  </si>
  <si>
    <t>Blood Trip – Melee attack against a bleeding enemy with a chance for prone. (Scourge)</t>
  </si>
  <si>
    <t>Divine Bloodletting – Afflicts a single target with untyped bleed, consuming all divinity. (Scourge)</t>
  </si>
  <si>
    <t>Draining Bloodlust – Magic attack that drains life, enhanced by bloodlust. (Scourge)</t>
  </si>
  <si>
    <t>Flense Flesh – Light melee attack with light bleed. (Scourge)</t>
  </si>
  <si>
    <t>Instant Masochism – Deals an ally high damage to grant them an immediate turn. Damage is mitigated by the ally's timer. (Scourge)</t>
  </si>
  <si>
    <t>Leeching Whip – Magic attack that drains life and afflicts the target with stun. (Scourge)</t>
  </si>
  <si>
    <t>Sacred Donation – Light magic attack with life drain that consumes one divinity. (Scourge)</t>
  </si>
  <si>
    <t>Strip Spirit – Afflicts the target with light bleed and light vulnerability. Consumes spirit power. (Scourge)</t>
  </si>
  <si>
    <t>Challenge Stance – Gains expertise whenever the Fighter taunts or provokes. Increases counter chance and counter damage. (Warblade)</t>
  </si>
  <si>
    <t>Challenge Taunt – Taunts the challenge and enhances damage. (Warblade)</t>
  </si>
  <si>
    <t>Display of Dominance – Provokes the Warblade after a critical. Enhances defense until his next turn. (Warblade)</t>
  </si>
  <si>
    <t>End of Integrity – Counters any enemy with full health that attacks the Warblade before his next turn. (Warblade)</t>
  </si>
  <si>
    <t>Ire's Distraction – Causes flanking on the taunted target. (Warblade)</t>
  </si>
  <si>
    <t>Prepare for the Onslaught – Enhances defense based on taunted enemies. (Warblade)</t>
  </si>
  <si>
    <t>Provoke and Parry – Enhances parry until the Warblade's next turn. Requires provoke. (Warblade)</t>
  </si>
  <si>
    <t>Determine Soft Spot – Afflicts the taunted target with defense and dodge weakness. (Warblade)</t>
  </si>
  <si>
    <t>Imbue with Ire – Grants a target a proc that taunts and guarantees the next counter. (Warblade)</t>
  </si>
  <si>
    <t>Provocation Ire – Requires provoke. Delays all enemies. (Warblade)</t>
  </si>
  <si>
    <t>Shattering Counters – Counters gain shattering until the Warblade's next turn. (Warblade)</t>
  </si>
  <si>
    <t>Stone Taunt – Grants the Warblade earth retaliation until his next turn if provoking. (Warblade)</t>
  </si>
  <si>
    <t>Threat Follow Through – Guaranteed counter against an enemy taunted by the Warblade. (Warblade)</t>
  </si>
  <si>
    <t>Bronze Bash – Taunt and delay that deals less damage. (Warblade)</t>
  </si>
  <si>
    <t>Claim Foe – Melee attack versus a taunted target that taunts them. (Warblade)</t>
  </si>
  <si>
    <t>Taunting Onslaught – Melee attack versus all taunted foes. (Warblade)</t>
  </si>
  <si>
    <t>Dull Challenge – Melee attack against the challenge that taunts them and minimizes the next damage. (Warblade)</t>
  </si>
  <si>
    <t>Guaranteed Provocation – Melee attack with reaping and ghost touch that provokes the Warblade. (Warblade)</t>
  </si>
  <si>
    <t>Provocation Crash – Melee attack that grants multi-use provoke on critical, requiring multiple enemy attacks to target the provoking unit. (Warblade)</t>
  </si>
  <si>
    <t>Taunting Spite – Taunts the challenge, then damages each taunted enemy. (Warblade)</t>
  </si>
  <si>
    <t>Shatter Shield – Melee attack with shattering that also prevents blocking based on shatter. (Warblade)</t>
  </si>
  <si>
    <t>Vibration Slash – Melee attack with reaping and shattering. Requires expertise. (Warblade)</t>
  </si>
  <si>
    <t>War Challenge – Initial Effect: melee, taunt, and guaranteed counter. Basic Effect: provoke and taunt the challenged. Challenge Effect: taunt the challenge and enhance counter. (Warblade)</t>
  </si>
  <si>
    <t>Ignore the Compelled – Prevent damage from any compelled enemy before next turn.  Requires preparation (Warblade)</t>
  </si>
  <si>
    <t>Offensive Omniscience – Grants Warblade barrier and guaranteed counters until next turn (Warblade)</t>
  </si>
  <si>
    <t>Chakra Stamina – Closes all chakras to lower the duration of tired on the Brawler. If more than 3 chakras are closed, affects exhausted instead. (Brawler)</t>
  </si>
  <si>
    <t>Close Fighting – Toggled. Counterattacks versus the Brawler deal glancing damage. Cannot dodge counterattacks. (Brawler)</t>
  </si>
  <si>
    <t>Dirty Fighting Stance – Gains expertise when attacking certain afflictions, including disarmed, stunned, prone, incapacitated, blind, and distracted. Melee attacks stun enemies. (Brawler)</t>
  </si>
  <si>
    <t>Expert Exhaustion – Gains expertise if tired. (Brawler)</t>
  </si>
  <si>
    <t>Tiger Growl – Stuns a target enemy. Requires Tiger form. (Brawler)</t>
  </si>
  <si>
    <t>Tiring Rush – Quickens self, but becomes tired. (Brawler)</t>
  </si>
  <si>
    <t>Constant Slog – The Brawler cannot be delayed or stunned until his next turn. Requires tired. (Brawler)</t>
  </si>
  <si>
    <t>Expert Counters – Enhances the counter chance of the target, increased by expertise. (Brawler)</t>
  </si>
  <si>
    <t>Parry Focus – Enhances parry chance as long as the Brawler remains focused. (Brawler)</t>
  </si>
  <si>
    <t>Stunned Response – Prepared melee attack in response to an enemy becoming stunned. Omega. (Brawler)</t>
  </si>
  <si>
    <t>Tiger Roar – Stuns all enemies. Omega. Raises form, up to a maximum of Monkey form. (Brawler)</t>
  </si>
  <si>
    <t>Toil and Pain – The Brawler gains haste and becomes tired. (Brawler)</t>
  </si>
  <si>
    <t>Abuse Exhaustion – Melee attack with increased damage if the target is tired. Damage is further increased if the target is exhausted instead. (Brawler)</t>
  </si>
  <si>
    <t>Blunt Clobber – Melee attack against a stunned enemy with clobbering. (Brawler)</t>
  </si>
  <si>
    <t>Double Affront – Two melee attacks against a stunned enemy. (Brawler)</t>
  </si>
  <si>
    <t>Exhausted Punch – Melee attack enhanced by own exhaustion. Requires Leopard or Tiger form. (Brawler)</t>
  </si>
  <si>
    <t>Exhausting Punch – Melee attack against a stunned enemy that tires the target. (Brawler)</t>
  </si>
  <si>
    <t>Expert Clobbering – Melee attack with clobbering based on expertise. (Brawler)</t>
  </si>
  <si>
    <t>Grueling Combo – Two random melee attacks. Requires the Brawler to be tired. Both attacks are enhanced if the Brawler is exhausted instead. (Brawler)</t>
  </si>
  <si>
    <t>Grueling Slam – High damage melee attack. Requires the Brawler to be tired. Damage is further enhanced if the Brawler is exhausted instead. (Brawler)</t>
  </si>
  <si>
    <t>Knockout Blow – Melee attack that incapacitates the enemy on critical. (Brawler)</t>
  </si>
  <si>
    <t>Knockout Counter – The next counterattack has a chance to incapacitate the target. (Brawler)</t>
  </si>
  <si>
    <t>Major Disruption – Disruptive melee attack with extremely high disruptive value if the target is distracted or stunned. (Brawler)</t>
  </si>
  <si>
    <t>Mindless Aggression – The Brawler becomes exhausted, but makes a basic melee attack at the beginning of each turn. (Brawler)</t>
  </si>
  <si>
    <t>Tiger Grab – Melee attack with a chance to disarm based on open chakras. Requires Tiger form. Raises form on hit, lowers form on miss. (Brawler)</t>
  </si>
  <si>
    <t>Drawing Sharp – Target enemy triggers a card draw and is added to the audience. (Cartomancer)</t>
  </si>
  <si>
    <t>Chaos Song – Gains a random elemental chord or dischord, chosen randomly from all 12. If the result is already part of the song, no additional effect occurs. (Cartomancer)</t>
  </si>
  <si>
    <t>Double Draw – The next enemy to act causes 2 draws at the start of their turn instead of 1. (Cartomancer)</t>
  </si>
  <si>
    <t>Randomize Elemental Rune – Changes an elemental rune to the element associated with the last card effect drawn. The element is visible on the ability before use. (Cartomancer)</t>
  </si>
  <si>
    <t>Randomize Vulnerability – Changes an elemental vulnerability on the target to a random element. (Cartomancer)</t>
  </si>
  <si>
    <t>Unlucky Card Trap – Claims a rank. Drawing one of its cards causes an enemy to gain unlucky before their action. (Cartomancer)</t>
  </si>
  <si>
    <t>Chaos Blade Note – Grants an ally a random damage add for a period and adds them to the audience. (Cartomancer)</t>
  </si>
  <si>
    <t>Chaos Empowerment – Grants an ally a random elemental empowerment. (Cartomancer)</t>
  </si>
  <si>
    <t>Chaos Pierce – The next attack gains a random elemental damage add and elemental piercing. (Cartomancer)</t>
  </si>
  <si>
    <t>Chaos Shielding – Grants an ally a random shielding. (Cartomancer)</t>
  </si>
  <si>
    <t>Deal Out – Target enemy immediately causes 5 draws, each an independent chance to trigger any active trap. (Cartomancer)</t>
  </si>
  <si>
    <t>Full House – Reshuffles the deck and discard together. Any currently active trap with at least one card still in play reclaims all cards of its rank. (Cartomancer)</t>
  </si>
  <si>
    <t>Healing Card Trap – Claims a rank. Drawing one of its cards causes an enemy to trigger a heal on the most injured ally. (Cartomancer)</t>
  </si>
  <si>
    <t>Piercing Song – Grants piercing to the elemental attacks of audience members. (Cartomancer)</t>
  </si>
  <si>
    <t>Aces Wild – Magic attack with high damage range that either deals maximum or minimum damage to a single target. (Cartomancer)</t>
  </si>
  <si>
    <t>Chaos Card Trap – Claims a rank. Drawing one of its cards causes an enemy to trigger a chaos magic attack that lowers the related resistance. (Cartomancer)</t>
  </si>
  <si>
    <t>Chaos Draw – Magic attack that deals damage of a random element to a single target. (Cartomancer)</t>
  </si>
  <si>
    <t>Chaos Hand – Magic attack that deals damage of a random element to all enemies. (Cartomancer)</t>
  </si>
  <si>
    <t>Chaos Rune – Elemental rune. Deals random elemental damage to a random target on use and on the Cartomancer's turn for a number of times. Replaces itself with the associated element each time it triggers. (Cartomancer)</t>
  </si>
  <si>
    <t>Flame Card Trap – Claims a rank. Drawing one of its cards causes an enemy to trigger a fire magic attack against all enemies. (Cartomancer)</t>
  </si>
  <si>
    <t>Frost Card Trap – Claims a rank. Drawing one of its cards causes an enemy to trigger a water magic attack with a chance to incapacitate. (Cartomancer)</t>
  </si>
  <si>
    <t>Lightning Card Trap – Claims a rank. Drawing one of its cards causes an enemy to trigger an air storm magic attack with three hits. (Cartomancer)</t>
  </si>
  <si>
    <t>Stone Card Trap – Claims a rank. Drawing one of its cards causes an enemy to trigger an earth magic attack with disruption. (Cartomancer)</t>
  </si>
  <si>
    <t>Wildcard Trap – Claims a new rank. Each of the 4 cards of that rank, when drawn, triggers a random effect from one of the five elemental card types, and causes an immediate additional draw. (Cartomancer)</t>
  </si>
  <si>
    <t>Wicked Deal – Draws a card for each enemy present. Any card that triggers has an extra effect. (Cartomancer)</t>
  </si>
  <si>
    <t>Channeled Intangibility – The Conduit is intangible as long as this is channeled. (Conduit)</t>
  </si>
  <si>
    <t>Echo Healing – The next heal to affect the Conduit also affects the companion. (Conduit)</t>
  </si>
  <si>
    <t>Elemental Resistance Wildsurge – Randomizes all elemental resistances of the Conduit, using Wild Surge mechanics. This random value is generated at the beginning of the Conduit's turn. (Conduit)</t>
  </si>
  <si>
    <t>Overflowing Mercy – Damage is shared proportionally between the Conduit and companion while this is being channeled. (Conduit)</t>
  </si>
  <si>
    <t>Phase Companion – The companion becomes intangible until the beginning of its next turn. (Conduit)</t>
  </si>
  <si>
    <t>Channel Eros – Channeled ability. Grants the companion immunity to damage while draining Eros. (Conduit)</t>
  </si>
  <si>
    <t>Channel Thanatos – Channeled ability. Grants the companion increased damage while draining Thanatos. (Conduit)</t>
  </si>
  <si>
    <t>Focused Mana Surge – Grants the Conduit mana surge as long as she is focused. (Conduit)</t>
  </si>
  <si>
    <t>Overflowing Bounty – Channeled ability that shares all heals with allies while channeled. (Conduit)</t>
  </si>
  <si>
    <t>Overflowing Generosity – Any enchantment targeting the Conduit is also given to allies while the channel is occurring. (Conduit)</t>
  </si>
  <si>
    <t>Overflowing Misery – Channeled ability that shares all damage with enemies while channeled. (Conduit)</t>
  </si>
  <si>
    <t>Overflowing Speed – Channeled ability that causes all quickens on allies to be shared with other allies. (Conduit)</t>
  </si>
  <si>
    <t>Essence Link – The next attack from the companion drains life and mana and gives it to the Conduit. (Conduit)</t>
  </si>
  <si>
    <t>Summoned Possession – The companion possesses a random enemy on its next turn. (Conduit)</t>
  </si>
  <si>
    <t>Channeled Domination – All enemies that act during this channel are possessed. Moves alignment to balanced. (Conduit)</t>
  </si>
  <si>
    <t>Chaos Crash – Chaos magic damage versus all influenced enemies. (Conduit)</t>
  </si>
  <si>
    <t>Chaotic Influence – Each enemy is set to a random influence value and delayed based on that influence. (Conduit)</t>
  </si>
  <si>
    <t>Chaotic Possession – Possesses a random target to attack with a random damage add. (Conduit)</t>
  </si>
  <si>
    <t>Conjure Gremlin – Conjures a gremlin companion. (Conduit)</t>
  </si>
  <si>
    <t>Influence Hex – Arcane damage hex that generates influence when it triggers. (Conduit)</t>
  </si>
  <si>
    <t>Link Shot – Ranged attack that causes pain link. (Conduit)</t>
  </si>
  <si>
    <t>Overflowing Affliction – Channeled ability that targets a single enemy. Any afflictions against that enemy will affect all enemies. (Conduit)</t>
  </si>
  <si>
    <t>Overflowing Blood – Channeled ability that causes all bleeds on enemies to affect all other enemies as well. (Conduit)</t>
  </si>
  <si>
    <t>Possessed by Camaraderie – Each ally possesses the Conduit before her next turn. (Conduit)</t>
  </si>
  <si>
    <t>Siphon Shot – Ranged attack that causes heal siphon. (Conduit)</t>
  </si>
  <si>
    <t>Cower Before Me – Causes a frightened enemy to have a high chance to cower on its next turn. (Frightmaster)</t>
  </si>
  <si>
    <t>Hide in Fear – Gains hidden if any enemy is frightened. (Frightmaster)</t>
  </si>
  <si>
    <t>Spirit Terror – Gains spirit power from a frightened enemy. (Frightmaster)</t>
  </si>
  <si>
    <t>Stunning Terror – Stuns each frightened enemy. (Frightmaster)</t>
  </si>
  <si>
    <t>Terrible Sight – Lowers accuracy based on fear. (Frightmaster)</t>
  </si>
  <si>
    <t>Act or Cower – Target enemy has a chance to attack an ally instead of cowering. Considered possession. (Frightmaster)</t>
  </si>
  <si>
    <t>Desecration Aura – Spirit aura that increases the dark power and affliction power of the team, while reducing all purge powers. (Frightmaster)</t>
  </si>
  <si>
    <t>Face of Fear – Causes a frightened target to cower with its next action. (Frightmaster)</t>
  </si>
  <si>
    <t>Frightening Aura – Spirit aura that has a chance to frighten or increase the frighten value of all enemies on the Frightmaster's turn. (Frightmaster)</t>
  </si>
  <si>
    <t>Frightening Malefaction – Causes frightened status and applies malediction to the target.</t>
  </si>
  <si>
    <t>Startling Sound – Delays and frightens all enemies. (Frightmaster)</t>
  </si>
  <si>
    <t>Terrorize – Frightens all enemies with a high chance to cause cowering to frightened enemies. (Frightmaster)</t>
  </si>
  <si>
    <t>Dark End – Dark magic attack versus all enemies. Requires the Frightmaster to be alone. (Frightmaster)</t>
  </si>
  <si>
    <t>Fear Hex – Afflicts all enemies with a dark hex based on their frightened value. (Frightmaster)</t>
  </si>
  <si>
    <t>Fear of Witchcraft – Causes all maledicted enemies to become frightened and take illusory damage. (Frightmaster)</t>
  </si>
  <si>
    <t>Heart Attack – Affliction that causes illusory damage based on heartstrike. Also delays the target. (Frightmaster)</t>
  </si>
  <si>
    <t>Lurking Fear – Magic attack against a blind enemy that deals additional illusory damage. (Frightmaster)</t>
  </si>
  <si>
    <t>Manifest Horror – Magic attack that deals illusory damage to a frightened target. (Frightmaster)</t>
  </si>
  <si>
    <t>Monster in the Closet – Causes illusory damage to all frightened enemies. (Frightmaster)</t>
  </si>
  <si>
    <t>Nyctophobia – Dark magic attack against a frightened enemy, enhanced by fear value. (Frightmaster)</t>
  </si>
  <si>
    <t>Serve in Fear – Possesses a target frightened enemy. (Frightmaster)</t>
  </si>
  <si>
    <t>Spear of Illusion – Illusory damage against a column with piercing. (Frightmaster)</t>
  </si>
  <si>
    <t>Tormenting Fear – Ongoing affliction targeting a single enemy, draining Spirit Power, that deals illusory damage and enhances the potency of illusions. (Frightmaster)</t>
  </si>
  <si>
    <t>Triskaidekaphobia – Deals high damage to all enemies, with a chance to instantly kill any enemy currently afflicted with fear. (Frightmaster)</t>
  </si>
  <si>
    <t>Dark Burden – Afflicts target enemy with dark vulnerability. (Frightmaster)</t>
  </si>
  <si>
    <t>Catch Up – The Justiciar quickens self based on the timer of the target. (Justiciar)</t>
  </si>
  <si>
    <t>Distant Disruption – Disrupts a target enemy in the back row. (Justiciar)</t>
  </si>
  <si>
    <t>Greater Justice – Increases the justice modifier of the next ability. (Justiciar)</t>
  </si>
  <si>
    <t>Just Accuracy – Enhances accuracy based on justice with the target enemy. (Justiciar)</t>
  </si>
  <si>
    <t>Just Protection – Enhances the defense of the guarded ally based on justice with the target enemy. (Justiciar)</t>
  </si>
  <si>
    <t>Threshold Guarantee – The next attack gains unerring. Requires threshold. (Justiciar)</t>
  </si>
  <si>
    <t>Distant Shield – The Justiciar has an increased chance to block attacks from distant enemies until his next turn. (Justiciar)</t>
  </si>
  <si>
    <t>Guardian Screen – Compels all enemies to attack the Justiciar until his next turn. Generates aim. Omega. (Justiciar)</t>
  </si>
  <si>
    <t>Justice Sight – Generates aim based on the difference between the Justiciar's health and the target's health. (Justiciar)</t>
  </si>
  <si>
    <t>Justice Touch – Grants justice to the next attack used by the target. (Justiciar)</t>
  </si>
  <si>
    <t>Opportunity Preparation – If the target of this ability attacks the Justiciar before his next turn, the Justiciar interrupts with his own attack. (Justiciar)</t>
  </si>
  <si>
    <t>Seeker's Light – Afflicts the target with blind and illuminate. (Justiciar)</t>
  </si>
  <si>
    <t>Aggressive Justice – Ranged attack with justice that enhances the Justiciar's damage based on justice value. (Justiciar)</t>
  </si>
  <si>
    <t>Crippling Shot – Ranged attack requiring aim that reduces the target's damage based on justice. (Justiciar)</t>
  </si>
  <si>
    <t>Disrupting Justice – Ranged attack with justice and disruption. (Justiciar)</t>
  </si>
  <si>
    <t>Double Justice – Two ranged attacks against the target, one based on the Justiciar's justice and the other based on the guarded ally's justice. (Justiciar)</t>
  </si>
  <si>
    <t>Holy Vow – Prepared light ranged attack that selects its target on preparation. (Justiciar)</t>
  </si>
  <si>
    <t>Just Response – Ranged attack in reaction to an attack from an enemy with greater health. Has justice. Trigger is checked after the enemy's attack. (Justiciar)</t>
  </si>
  <si>
    <t>Justice for All – Ranged attack enhanced by the number of endangered or dead allies. (Justiciar)</t>
  </si>
  <si>
    <t>Justice Shot – Ranged attack with increased damage based on the target's health above the user's. (Justiciar)</t>
  </si>
  <si>
    <t>Light Arrow – Ranged light attack with distant. (Justiciar)</t>
  </si>
  <si>
    <t>Pinpoint Justice – Ranged attack with pinpoint accuracy, enhanced based on justice. (Justiciar)</t>
  </si>
  <si>
    <t>Protective Justice – Ranged attack with justice that enhances the Justiciar's defense based on justice value. (Justiciar)</t>
  </si>
  <si>
    <t>Ranged Partnership – Distant ranged attack that generates a free ranged attack for the guarded ally. (Justiciar)</t>
  </si>
  <si>
    <t>Spell Punisher – Ranged light attack that deals additional damage for each spell the target has prepared. Disrupting. (Justiciar)</t>
  </si>
  <si>
    <t>Acceleration Concoction – Grants an ally a speed enhancement, consuming all ammo to determine power and timer. Grants a powerful quicken when ammo runs out. (Outlaw)</t>
  </si>
  <si>
    <t>Berserk Detonation – Triggers all detonations with enhanced effect, but with a chance to fail. Requires berserk. (Outlaw)</t>
  </si>
  <si>
    <t>Countering Detonation – Detonation that grants the target a guaranteed counter against its next attack. (Outlaw)</t>
  </si>
  <si>
    <t>Follow Up Shot – Ranged attack against an enemy the Outlaw countered since her last turn. (Outlaw)</t>
  </si>
  <si>
    <t>Hijack Enhancement – Removes enhancements from a target ally to gain an improved version on self. (Outlaw)</t>
  </si>
  <si>
    <t>Hijack Mana – Steals mana from an ally. (Outlaw)</t>
  </si>
  <si>
    <t>Counter Burn – Ranged attack in response to being attacked that afflicts the target with fire bleed. (Outlaw)</t>
  </si>
  <si>
    <t>Counter Spread – The next counter by the Outlaw damages all enemies for less damage. (Outlaw)</t>
  </si>
  <si>
    <t>Enraged Response – The next counter deals additional damage based on anguish. (Outlaw)</t>
  </si>
  <si>
    <t>Hijack Health – Disenchants an ally of regeneration to heal based on its potential. (Outlaw)</t>
  </si>
  <si>
    <t>Hijack Shielding – Disenchants an ally of elemental shielding to provoke all enemies and gain high retaliation until the Outlaw's next turn. (Outlaw)</t>
  </si>
  <si>
    <t>Raging Reply – Prepared ability that causes the Outlaw to counter the next attack against her. Consumes anguish. (Outlaw)</t>
  </si>
  <si>
    <t>Vulnerability Siphon – Causes defense weakness to the Outlaw while active, accumulating value based on damage taken. Can be activated by spending all ammo to deal damage to all enemies based on ammo spent and value accumulated. (Outlaw)</t>
  </si>
  <si>
    <t>Berserk Barrage – Three random ranged attacks consuming three ammo. Requires berserk. (Outlaw)</t>
  </si>
  <si>
    <t>Berserk Shot – Ranged attack that deals extra fire damage. Requires berserk. (Outlaw)</t>
  </si>
  <si>
    <t>Distant Rage – Ranged attack with distant, damage enhanced by anguish. (Outlaw)</t>
  </si>
  <si>
    <t>Flaming Field – Fire damage versus all, damage enhanced by anguish. (Outlaw)</t>
  </si>
  <si>
    <t>Hijack Empowerment – Disenchants an ally of elemental empowerment to make a powerful attack of the same element against all enemies. (Outlaw)</t>
  </si>
  <si>
    <t>Hijack Focus – Disenchants all allies of focus to make an unerring attack against a single enemy. Damage is increased based on allies disenchanted. (Outlaw)</t>
  </si>
  <si>
    <t>Hijack Speed – Disenchants all allies of haste to make multiple melee attacks based on the total value of haste removed. (Outlaw)</t>
  </si>
  <si>
    <t>Inferno Detonation – Afflicts the target with a trap that can be detonated to deal fire ranged damage. The Outlaw then gains a fire damage add with power and duration based on the total detonated. (Outlaw)</t>
  </si>
  <si>
    <t>Shoot First – Sudden ranged attack with momentum. Alpha. (Outlaw)</t>
  </si>
  <si>
    <t>Summon Guard Dog – Summons a guard dog companion with counter effects. (Outlaw)</t>
  </si>
  <si>
    <t>Teknos Cleave – Consumes ammo to make a melee attack. Deals additional fire damage to the target and adjacent enemies based on ammo consumed. (Outlaw)</t>
  </si>
  <si>
    <t>Wild Shot – Ranged attack with high damage range. Requires berserk. Has a chance to proc maximum damage. (Outlaw)</t>
  </si>
  <si>
    <t>Challenge Positioning – Flanks the challenge. (Shadow)</t>
  </si>
  <si>
    <t>Follow Me – Quickens the next ally to act. (Shadow)</t>
  </si>
  <si>
    <t>Following Speed – Quickens the last ally who acted. (Shadow)</t>
  </si>
  <si>
    <t>Lonely Speed – Quickens self if alone. (Shadow)</t>
  </si>
  <si>
    <t>Withdraw Challenge – Removes the challenge from the target, causing avert and quickening them. (Shadow)</t>
  </si>
  <si>
    <t>Dark Opening – Consumes advantage to afflict the target with dark vulnerability. (Shadow)</t>
  </si>
  <si>
    <t>Fear Toxin – Grants the Shadow a poison that causes fear on enemies hit. (Shadow)</t>
  </si>
  <si>
    <t>Following Attack – Melee attack against the last enemy to act. (Shadow)</t>
  </si>
  <si>
    <t>Following Shadow – Grants hidden to the Shadow and the last ally who acted. (Shadow)</t>
  </si>
  <si>
    <t>Hidden Imbuement – Grants a target a hidden proc. (Shadow)</t>
  </si>
  <si>
    <t>Maneuver Imbuement – Grants an ally a proc that causes flank on attacks. (Shadow)</t>
  </si>
  <si>
    <t>Shadow Barrier – Loses hidden to gain a damage shield. (Shadow)</t>
  </si>
  <si>
    <t>Shadow Flank – Causes flanking to the target and generates advantage. Requires the Shadow to be alone. (Shadow)</t>
  </si>
  <si>
    <t>Shadow Instinct – Prepared. Melee attack against the enemy to last act. Triggers at the beginning of the Shadow's turn. (Shadow)</t>
  </si>
  <si>
    <t>Blood Following – Melee attack with bleed against the last enemy who acted. (Shadow)</t>
  </si>
  <si>
    <t>Compel Following – Melee attack and compel against the last enemy who acted. (Shadow)</t>
  </si>
  <si>
    <t>Consuming Dark Dagger – Dark melee attack that causes dark bleed. (Shadow)</t>
  </si>
  <si>
    <t>Dark Following – Dark melee attack against the last enemy who acted. (Shadow)</t>
  </si>
  <si>
    <t>Dark Victory – Dark melee attack against the challenge. Requires being alone. Grants hidden. (Shadow)</t>
  </si>
  <si>
    <t>Dual Darkness – Dark melee attack that blinds the target and grants the Shadow hidden. (Shadow)</t>
  </si>
  <si>
    <t>Gremlin's Challenge – Initial Effect: steal enchantment. Basic Effect: disrupt. Challenge Effect: disenchant. (Shadow)</t>
  </si>
  <si>
    <t>Hidden Following – Melee attack requiring hidden against the last enemy who acted. (Shadow)</t>
  </si>
  <si>
    <t>Shadow Reap – Melee attack that deals additional dark illusory damage regardless of whether it hits. (Shadow)</t>
  </si>
  <si>
    <t>Shadow Rend – Dual-wield melee attack with penetration. Requires hidden. Grants hidden if both attacks hit. (Shadow)</t>
  </si>
  <si>
    <t>Shadow Strike – Melee attack that treats the target as flanked with low heartstrike. (Shadow)</t>
  </si>
  <si>
    <t>Arcane Purge – Purges all untyped afflictions. (Theurge)</t>
  </si>
  <si>
    <t>Blessed Mana – Shares a portion of own mana with all allies. (Theurge)</t>
  </si>
  <si>
    <t>Magic Domain – Domain. Increases the magic power of all allies. Requires minimum divinity to activate and drains divinity each turn. Generates divinity based on total mana used by allies. Lasts as long as divinity remains above the minimum threshold. (Theurge)</t>
  </si>
  <si>
    <t>Overwhelmed by Corruption – Averts all enemies suffering corruption from attacking the Theurge. (Theurge)</t>
  </si>
  <si>
    <t>Purging Strength – Enhances the purge power of a target ally. (Theurge)</t>
  </si>
  <si>
    <t>Regenerate Mind – Gains mana surge. Requires regeneration. (Theurge)</t>
  </si>
  <si>
    <t>Corruption Consumes – Culls an enemy if it is suffering corruption equal to at least 20% of its health. (Theurge)</t>
  </si>
  <si>
    <t>Delay the Damned – Delays all enemies based on their level of corruption. (Theurge)</t>
  </si>
  <si>
    <t>Divine Light – Enhances light power, consuming all divinity. (Theurge)</t>
  </si>
  <si>
    <t>Free From Corruption – Purges an ally of corruption and grants light shielded. (Theurge)</t>
  </si>
  <si>
    <t>Immaculate Conflux – Ignores the next attack of each element. Consumes conflux. Requires a minimum of 3 elements charged. (Theurge)</t>
  </si>
  <si>
    <t>Mass Light Vulnerability – Afflicts all enemies with light vulnerability. (Theurge)</t>
  </si>
  <si>
    <t>Blight the Impure – Causes light hex on all corrupted enemies based on corruption. (Theurge)</t>
  </si>
  <si>
    <t>Call on Faith – Light damage versus all enemies and heals all allies. (Theurge)</t>
  </si>
  <si>
    <t>Divine Siphon – Consumes all divinity to deal light damage and drain mana from all enemies. (Theurge)</t>
  </si>
  <si>
    <t>Eternal Light – Magic light attack that causes corruption. (Theurge)</t>
  </si>
  <si>
    <t>Holy Blast – Light magic attack versus all enemies with increased damage based on corruption on targets. (Theurge)</t>
  </si>
  <si>
    <t>Holy Bolt – Light magic attack versus one enemy with increased damage based on corruption on the target. (Theurge)</t>
  </si>
  <si>
    <t>Hugh's Blessed Bolt – Light magic attack enhanced by healing power that generates divinity. (Theurge)</t>
  </si>
  <si>
    <t>Punish the Profane – Magic damage and delay against each enemy suffering corruption equal to at least 20% of their health. Considered storm. (Theurge)</t>
  </si>
  <si>
    <t>Sacred Cantrip – Light magic attack that purges the Theurge. Requires earth, light, and fire attunements. (Theurge)</t>
  </si>
  <si>
    <t>Sequester – Arcane magic attack and high delay. (Theurge)</t>
  </si>
  <si>
    <t>Transcendent Blood – Light element bleed. (Theurge)</t>
  </si>
  <si>
    <t>Transcendent Hex – Light element hex. (Theurge)</t>
  </si>
  <si>
    <t>Wall of Light, Greater – Magic light attack versus an enemy row. (Theurge)</t>
  </si>
  <si>
    <t>Chosen Assault – Compels all companions to attack a target enemy. (General)</t>
  </si>
  <si>
    <t>Control Boon – Companions cannot be affected by compel or avert until the General's next turn. (General)</t>
  </si>
  <si>
    <t>Control Leadership – Toggled. The guarded ally deals enhanced damage if it attacks the same enemy the General attacked on her last turn, but deals reduced damage against any other target. (General)</t>
  </si>
  <si>
    <t>Fortune Guard – Damage versus the guarded ally is unlucky. (General)</t>
  </si>
  <si>
    <t>Heal Mount – Heals the General's mount. (General)</t>
  </si>
  <si>
    <t>Shield Companion – The companion uses the General's block until his next turn. (General)</t>
  </si>
  <si>
    <t>Steady Boon – Companions cannot be delayed or stunned until the General's next turn. (General)</t>
  </si>
  <si>
    <t>Defensive Boon – Enhances the defense of all companions. (General)</t>
  </si>
  <si>
    <t>Enduring Boon – All companions gain enduring until their next turn. Requires preparation. (General)</t>
  </si>
  <si>
    <t>Enlightening Pain – The guarded ally gains mana whenever the General takes damage. (General)</t>
  </si>
  <si>
    <t>Resurrection Response – Resurrects the next ally to die if the General is above the Eros threshold. Reserves mana on preparation and consumes Eros on use. Can also resurrect the General herself. (General)</t>
  </si>
  <si>
    <t>Speed Boon – Quickens all companions based on Eros. (General)</t>
  </si>
  <si>
    <t>Threshold Command – Threshold ability that provides an immediate action to a companion. (General)</t>
  </si>
  <si>
    <t>Threshold of Life – Threshold ability that raises an ally. (General)</t>
  </si>
  <si>
    <t>Command Exertion – Attack and possess the companion to attack the same target. Causes tired on the General next turn. (General)</t>
  </si>
  <si>
    <t>Command Partnership – The General, his guarded ally, and each of their companions attack the target. Prepared. (General)</t>
  </si>
  <si>
    <t>Critical Boon – Melee attack with increased critical chance. Enhances the critical chance of all companions for their next attack. (General)</t>
  </si>
  <si>
    <t>Formless Infantry – Summons a formless infantry companion. (General)</t>
  </si>
  <si>
    <t>Mounted Tremor – Mounted earth magic attack targeting all enemies. (General)</t>
  </si>
  <si>
    <t>Mystic Boon – Prepared melee attack that generates mana for all companions. (General)</t>
  </si>
  <si>
    <t>Overwhelming Army – Every companion makes a flanking attack. Prepared. (General)</t>
  </si>
  <si>
    <t>Restoring Charge – Mounted melee attack that heals the mount based on Eros. (General)</t>
  </si>
  <si>
    <t>Revenge Boon – Melee attack that enhances the counter chance of the General and all companions until their next turns. (General)</t>
  </si>
  <si>
    <t>Teamwork Attack – Melee attack that deals enhanced damage based on the number of companions present. (General)</t>
  </si>
  <si>
    <t>War Bringer – Melee attack that grants allies increased damage and accuracy on hit. (General)</t>
  </si>
  <si>
    <t>Metabolic Surge</t>
  </si>
  <si>
    <t>Restored Combat</t>
  </si>
  <si>
    <t>Esoteric Reservoir</t>
  </si>
  <si>
    <t>Shadow Magics</t>
  </si>
  <si>
    <t>Empowered Swords</t>
  </si>
  <si>
    <t>Enchantment Offense</t>
  </si>
  <si>
    <t>Hex Spreads</t>
  </si>
  <si>
    <t>Tandem Companion</t>
  </si>
  <si>
    <t>Trial by Combat</t>
  </si>
  <si>
    <t>Punishment</t>
  </si>
  <si>
    <t>Totems</t>
  </si>
  <si>
    <t>Ruthless Mastery</t>
  </si>
  <si>
    <t>Ranged Focus</t>
  </si>
  <si>
    <t>Dual Control</t>
  </si>
  <si>
    <t>Illusion Specialization</t>
  </si>
  <si>
    <t>Cross Magics</t>
  </si>
  <si>
    <t>Forbidden Actions</t>
  </si>
  <si>
    <t>Mirror Images</t>
  </si>
  <si>
    <t>Aggravating Combat</t>
  </si>
  <si>
    <t>Concealed Shots</t>
  </si>
  <si>
    <t>Magic Arrows</t>
  </si>
  <si>
    <t>Bear Damage</t>
  </si>
  <si>
    <t>Consume Corruption</t>
  </si>
  <si>
    <t>Deathless</t>
  </si>
  <si>
    <t>Readied Actions</t>
  </si>
  <si>
    <t>Blood Fuel</t>
  </si>
  <si>
    <t>Smites</t>
  </si>
  <si>
    <t>Mana Attrition</t>
  </si>
  <si>
    <t>Standards</t>
  </si>
  <si>
    <t>Castigation</t>
  </si>
  <si>
    <t>Disciplines</t>
  </si>
  <si>
    <t>Spell Theft</t>
  </si>
  <si>
    <t>Companion Synergy</t>
  </si>
  <si>
    <t>Consistency</t>
  </si>
  <si>
    <t>Juggling</t>
  </si>
  <si>
    <t>Splash</t>
  </si>
  <si>
    <t>Transfer</t>
  </si>
  <si>
    <t>Drives</t>
  </si>
  <si>
    <t>Wards</t>
  </si>
  <si>
    <t>Sword-Spell Alternation</t>
  </si>
  <si>
    <t>Magic Devouring</t>
  </si>
  <si>
    <t>Disrupted Channeling</t>
  </si>
  <si>
    <t>Corruption Gating</t>
  </si>
  <si>
    <t>Condition Inversion</t>
  </si>
  <si>
    <t>Blink Attacks</t>
  </si>
  <si>
    <t>Mount Bond</t>
  </si>
  <si>
    <t>Sabotage</t>
  </si>
  <si>
    <t>Mixed Control</t>
  </si>
  <si>
    <t>Masochism</t>
  </si>
  <si>
    <t>Self Exhaustion</t>
  </si>
  <si>
    <t>Card Traps</t>
  </si>
  <si>
    <t>Overflows</t>
  </si>
  <si>
    <t>Extreme Fear</t>
  </si>
  <si>
    <t>Justice Mastery</t>
  </si>
  <si>
    <t>Hijacking</t>
  </si>
  <si>
    <t>Following</t>
  </si>
  <si>
    <t>Painful Purification</t>
  </si>
  <si>
    <t>Blind Fury – The Hellion blinds herself until her next turn. While blind, her fire attacks deal increased damage. (Hellion)</t>
  </si>
  <si>
    <t>Chakra Chi – Closes all chakras and generates mana for each chakra closed. (Hellion)</t>
  </si>
  <si>
    <t>Hellfire Fist – Grants the Hellion a fire damage add as long as she remains in Dragon or Monkey form. (Hellion)</t>
  </si>
  <si>
    <t>Horrible Luck – Causes an enemy with unlucky to miss with its next attack. (Hellion)</t>
  </si>
  <si>
    <t>Worsen Luck – Causes an enemy with unlucky to gain jinx. (Hellion)</t>
  </si>
  <si>
    <t>Aura of Retaliation – All allies gain the Hellion's retaliation until her next turn. (Hellion)</t>
  </si>
  <si>
    <t>Counter Affliction – Reaction to an enemy using an affliction. Targets a specific enemy and uses the same affliction against it. (Hellion)</t>
  </si>
  <si>
    <t>Hellfire Cloak – Gains dodge and fire retaliation. (Hellion)</t>
  </si>
  <si>
    <t>Leprous Reflex – Shares an affliction with the next enemy to attack the unit. (Hellion)</t>
  </si>
  <si>
    <t>Malefaction Response – Prepared ability. Follows a dodge with a melee attack that maledicts the target. (Hellion)</t>
  </si>
  <si>
    <t>Spread the Flame – The next fire damage taken by the unit is dealt to all enemies. (Hellion)</t>
  </si>
  <si>
    <t>Typhlotic Twilight – Blinds all maledicted enemies and the Hellion herself, regardless of her own status. (Hellion)</t>
  </si>
  <si>
    <t>Undesired Gift – Transfers an affliction from the Hellion to the target. (Hellion)</t>
  </si>
  <si>
    <t>Bleeding Vengeance – Causes bleed to all enemies based on any bleeds currently on the Hellion. (Hellion)</t>
  </si>
  <si>
    <t>Blind Embers – Fire melee attack that causes unlucky accuracy. (Hellion)</t>
  </si>
  <si>
    <t>Blinded Strike – Melee attack that requires the Hellion to be blind. (Hellion)</t>
  </si>
  <si>
    <t>Brushfire – Fire magic attack that afflicts the target with fire vulnerability. (Hellion)</t>
  </si>
  <si>
    <t>Clash in Anguish – Melee attack that causes wound on the Hellion. (Hellion)</t>
  </si>
  <si>
    <t>Dragon's Inner Breath – Fire magic attack versus all enemies, enhanced by open chakras. Requires Dragon form. Changes form to Monkey. (Hellion)</t>
  </si>
  <si>
    <t>Flame Jet – Fire magic attack versus a random target. (Hellion)</t>
  </si>
  <si>
    <t>Hellfire Prison – Afflicts the target with a piercing fire hex. (Hellion)</t>
  </si>
  <si>
    <t>Jinx Flame – Fire magic attack that afflicts the target with jinx. (Hellion)</t>
  </si>
  <si>
    <t>Magma Jet – Randomly targeting magic fire damage and bleed. (Hellion)</t>
  </si>
  <si>
    <t>Stolen Flame – Fire magic attack that lowers the target's fire power. (Hellion)</t>
  </si>
  <si>
    <t>Wound Burn – Fire melee attack that causes fire bleed. Requires the target to be wounded. (Hellion)</t>
  </si>
  <si>
    <t>Sacrifice Domain – Domain. Transfers afflictions from allies to the Martyr on his turn. Requires minimum divinity to activate and drains divinity each turn. Generates divinity whenever the Martyr takes damage during his turn. Lasts as long as divinity remains above the minimum threshold. (Martyr)</t>
  </si>
  <si>
    <t>Sacrificial Wrath – The Barbarian shares all heals that target her with allies while in this Wrath. When this Wrath ends, the Barbarian begins bleeding which cannot be purged. (Martyr)</t>
  </si>
  <si>
    <t>Sacrificial Taunt – Provokes the target enemy and increases healing received until the Martyr's next turn. (Martyr)</t>
  </si>
  <si>
    <t>Scab Armor – Takes damage and enhances defense. (Martyr)</t>
  </si>
  <si>
    <t>Stigmata Armor – Enhances defense. Requires bleeding. (Martyr)</t>
  </si>
  <si>
    <t>Transfer Affliction – Transfers an affliction from an ally to the Martyr. (Martyr)</t>
  </si>
  <si>
    <t>Martyr's Demise – The Martyr makes a free melee attack after an attack that kills him. (Martyr)</t>
  </si>
  <si>
    <t>Martyr's Regeneration – The target gains regeneration and the Martyr gains untyped bleed. Considered backbiting. (Martyr)</t>
  </si>
  <si>
    <t>Mass Transfer Affliction – Transfers all afflictions from all allies to the Martyr. (Martyr)</t>
  </si>
  <si>
    <t>Sacrifice Counter – Intercedes on the next attack that would kill an ally and counters. (Martyr)</t>
  </si>
  <si>
    <t>Sacrificial Healing – Heals all allies, taking damage for each ally healed and generating anguish. (Martyr)</t>
  </si>
  <si>
    <t>Sacrificial Purge – Purges an ally of all afflictions, taking damage for each affliction purged and generating anguish. (Martyr)</t>
  </si>
  <si>
    <t>Sacrificial Shield – Grants an ally a damage shield. Backbiting. (Martyr)</t>
  </si>
  <si>
    <t>Self-Sacrifice Heal – Heals the target and deals damage to the Martyr scaled to maximum health rather than current health. If this damage kills the Martyr, grants the target enduring instead. (Martyr)</t>
  </si>
  <si>
    <t>Backbiting Conclusion – Melee attack with additional damage based on damage taken since the beginning of the turn. (Martyr)</t>
  </si>
  <si>
    <t>Backbiting Restoration – Melee attack with backbiting that heals allies by the backbiting value. (Martyr)</t>
  </si>
  <si>
    <t>Bloodletter's Blow – High damage melee attack. Requires the Martyr to be bleeding. (Martyr)</t>
  </si>
  <si>
    <t>Divine Corruption – Corrupt damage versus all enemies based on divinity, with backbiting. (Martyr)</t>
  </si>
  <si>
    <t>Divine Sacrifice – Kills the Martyr, but deals high light magic damage against all enemies based on remaining life and divinity. (Martyr)</t>
  </si>
  <si>
    <t>Hero's Sacrifice – The Martyr takes all damage until his next turn. If the Martyr dies, heals all allies. (Martyr)</t>
  </si>
  <si>
    <t>Sacred Sacrifice – Kills the Martyr, but deals high light magic damage against a single enemy based on remaining life. (Martyr)</t>
  </si>
  <si>
    <t>Self Sacrifice Blow – Melee attack with backbiting that deals damage scaled to the Martyr's maximum health rather than current health. Requires endangered. If the backbiting kills the Martyr, the attack deals double damage. (Martyr)</t>
  </si>
  <si>
    <t>Shared Suffering Hex – Afflicts both the target and the Martyr with light hex. Treated as backbiting. Deals more damage based on total hex damage the Martyr has taken. (Martyr)</t>
  </si>
  <si>
    <t>Sublimation Blast – Light magic attack versus all enemies with backbiting. (Martyr)</t>
  </si>
  <si>
    <t>Sublimation Bolt – Magic light attack versus a single target with backbiting. (Martyr)</t>
  </si>
  <si>
    <t>By Myself – Treats self as alone until the end of the turn. (Ronin)</t>
  </si>
  <si>
    <t>Executioner's Stance – Gains expertise whenever the Fighter kills an enemy. Increases critical damage and provides massive damage, allowing instant kills if damage exceeds a threshold percentage of the target's maximum health. (Ronin)</t>
  </si>
  <si>
    <t>Expert Solitude – Generates expertise. Requires alone. (Ronin)</t>
  </si>
  <si>
    <t>Final Expertise – Spots an alone enemy and gains expertise. (Ronin)</t>
  </si>
  <si>
    <t>Lonely Blades – Gains retaliation while alone. (Ronin)</t>
  </si>
  <si>
    <t>Shunt Affliction – Transfers a random affliction from self to a target ally. (Ronin)</t>
  </si>
  <si>
    <t>Borrowed Vitality – Damages an ally to heal self and gain an enhanced damage bonus with the next attack. (Ronin)</t>
  </si>
  <si>
    <t>Final Purge – Purges self. Requires alone. (Ronin)</t>
  </si>
  <si>
    <t>Pleasure from Pain – Prepared. Heals self the next time an ally takes damage. (Ronin)</t>
  </si>
  <si>
    <t>Razor Edge Spirit – Spirit aura. Grants the Ronin phasing to attacks. Consumes spirit power over time. (Ronin)</t>
  </si>
  <si>
    <t>Reparations – Heals all allies a percentage of the damage dealt to them by the Ronin this turn. (Ronin)</t>
  </si>
  <si>
    <t>Seek Forgiveness – Raises an ally killed by the Ronin's own damage this turn. (Ronin)</t>
  </si>
  <si>
    <t>Solitary Endurance – Gains enduring. Requires alone. (Ronin)</t>
  </si>
  <si>
    <t>Spirits of Fallen Friends – Gains spirit power based on dead allies. (Ronin)</t>
  </si>
  <si>
    <t>Armageddon Blast – Magic attack versus all allies and enemies. For each ally killed by this ability, the damage against enemies is enhanced. (Ronin)</t>
  </si>
  <si>
    <t>Betrayal Strike – Melee attack that damages all allies to deal extra damage to the target. (Ronin)</t>
  </si>
  <si>
    <t>Bloodlust Combo – Dual-wield melee attack with each attack benefitting from bloodlust. (Ronin)</t>
  </si>
  <si>
    <t>Dark Blade Wave – Dark melee attack that targets all enemies. (Ronin)</t>
  </si>
  <si>
    <t>Dark Deception – Deals dark damage to a random ally, then makes a melee attack versus the target with a dark damage add. (Ronin)</t>
  </si>
  <si>
    <t>Double Sacrifice – Dual-wield melee attack that also damages an ally with both attacks. (Ronin)</t>
  </si>
  <si>
    <t>Face the Overwhelming Odds – Melee attack with increased damage based on the number of enemies over allies. (Ronin)</t>
  </si>
  <si>
    <t>Final Double Slash – Dual-wield attack. Requires the Ronin to be alone. (Ronin)</t>
  </si>
  <si>
    <t>Masterless Strike – Melee attack that can only be used while alone. (Ronin)</t>
  </si>
  <si>
    <t>Ruthless Suicide – Melee attack with ruthless. If ruthless triggers, this kills the Ronin as well. (Ronin)</t>
  </si>
  <si>
    <t>Solitary Bloodlust – Melee attack with bloodlust. Requires the Ronin to be alone. (Ronin)</t>
  </si>
  <si>
    <t>Challenge Stun – Stuns the challenge. (Songblade)</t>
  </si>
  <si>
    <t>Provocation Note – Prepared. Provokes the target enemy and adds them to the audience. (Songblade)</t>
  </si>
  <si>
    <t>Rapid Clotting – Grants a bleeding ally regeneration. (Songblade)</t>
  </si>
  <si>
    <t>Regenerate Body – Purges self. Requires regeneration. (Songblade)</t>
  </si>
  <si>
    <t>Regeneration Response – Gains regeneration until the Songblade's next turn if damaged since her last turn. (Songblade)</t>
  </si>
  <si>
    <t>Tempo Blade – Enhances damage based on the current Tempo stack. Cannot be used again until Tempo ends or resets. (Songblade)</t>
  </si>
  <si>
    <t>Tempo Frost – Gains a water damage add based on the current Tempo stack. Cannot be used again until Tempo ends or resets. (Songblade)</t>
  </si>
  <si>
    <t>Increase Tempo – Adds a Tempo stack without requiring an attack. (Songblade)</t>
  </si>
  <si>
    <t>Inspiring Imbuement – Grants a unit a proc that quickens the team on trigger. (Songblade)</t>
  </si>
  <si>
    <t>Jinx Song – Causes enemies in the audience to be jinxed. (Songblade)</t>
  </si>
  <si>
    <t>Preparation Imbuement – Grants an ally a proc that causes the next heal used to heal extra. (Songblade)</t>
  </si>
  <si>
    <t>Song of Fortune – Grants allies in the audience increased critical chance and proc chance. (Songblade)</t>
  </si>
  <si>
    <t>Song to the Sword – Enhances the proc chance of one ally. (Songblade)</t>
  </si>
  <si>
    <t>Blight Tempo – Melee attack against the target that lowers its status resistance until the Songblade's next turn. Attacking the target maintains the condition for another turn and adds a Tempo stack. (Songblade)</t>
  </si>
  <si>
    <t>Compelling Tempo – Melee attack against the challenge that compels it until the Songblade's next turn. Attacking the target maintains the condition for another turn and adds a Tempo stack. Scales with Tempo for damage. (Songblade)</t>
  </si>
  <si>
    <t>Exact Rime Strike – Water elemental melee attack targeting the challenge. (Songblade)</t>
  </si>
  <si>
    <t>Hex Tempo – Melee attack against the target that afflicts it with water hex until the Songblade's next turn. Attacking the target maintains the condition for another turn and adds a Tempo stack. (Songblade)</t>
  </si>
  <si>
    <t>Ice Shatter Strike – Water melee attack that can proc piercing water damage against all enemies. (Songblade)</t>
  </si>
  <si>
    <t>Inspiration Strike – Melee attack that heals and quickens on critical. (Songblade)</t>
  </si>
  <si>
    <t>Jinx Tempo – Melee attack against the target that afflicts it with jinx until the Songblade's next turn. Attacking the target maintains the condition for another turn and adds a Tempo stack. (Songblade)</t>
  </si>
  <si>
    <t>Musical Tempo – Melee attack against the target that refreshes song. Attacking the target on each following turn refreshes song again and adds a Tempo stack. Scales with Tempo for damage. (Songblade)</t>
  </si>
  <si>
    <t>Rhythm Challenge – Initial Effect: grants regen and haste to self. Basic Effect: quickens self. Challenge Effect: heals all allies. (Songblade)</t>
  </si>
  <si>
    <t>Singing Strike – Melee attack that adds the target to the audience. (Songblade)</t>
  </si>
  <si>
    <t>Slow Tempo – Melee attack against the target that slows it until the Songblade's next turn. Attacking the target maintains the condition for another turn and adds a Tempo stack. (Songblade)</t>
  </si>
  <si>
    <t>Unbalancing Tempo – Melee attack against the target that lowers its dodge until the Songblade's next turn. Attacking the target maintains the condition for another turn and adds a Tempo stack. (Songblade)</t>
  </si>
  <si>
    <t>Aim Magic – Spends mana to gain aim. (Spirit Guide)</t>
  </si>
  <si>
    <t>Basic Guidance – Enhances critical chance until the end of the turn based on total mana. (Spirit Guide)</t>
  </si>
  <si>
    <t>Complete Follow Up – Ranged and magic attack following both a ranged and magic critical hit. (Spirit Guide)</t>
  </si>
  <si>
    <t>Elemental Aiming – Spends aim to enhance elemental damage until the end of the turn. (Spirit Guide)</t>
  </si>
  <si>
    <t>Momentary Spirit – Becomes intangible until the end of the turn. (Spirit Guide)</t>
  </si>
  <si>
    <t>Mystic Guidance – Enhances spell critical chance until the end of the turn based on aim. (Spirit Guide)</t>
  </si>
  <si>
    <t>Attuned Arrow – Ranged attack that deals damage of the attuned element. (Spirit Guide)</t>
  </si>
  <si>
    <t>Cloud Arrows – Ranged attack that repeats against a random enemy on critical hit. (Spirit Guide)</t>
  </si>
  <si>
    <t>Conflux Arrows – Six random ranged attacks, one of each element, that also lower the related resistance. Requires a minimum of 3 elements charged. (Spirit Guide)</t>
  </si>
  <si>
    <t>Far Storm – Air magic storm that strikes only the back row. (Spirit Guide)</t>
  </si>
  <si>
    <t>Mass Suffocation – Air bleed against all enemies. (Spirit Guide)</t>
  </si>
  <si>
    <t>Meticulous Shot – Ranged attack with pinpoint accuracy that grants a second chance for a critical hit. Double criticals can cause critical procs twice, but critical damage does not stack. (Spirit Guide)</t>
  </si>
  <si>
    <t>Meticulous Spell – Magic attack that deals no base damage but repeats on critical, dealing critical damage of a random element each time. (Spirit Guide)</t>
  </si>
  <si>
    <t>Piercing Arrow – Ranged attack versus a single enemy with piercing based on aim. (Spirit Guide)</t>
  </si>
  <si>
    <t>Possession Vow – Prepared ranged attack that selects its target on preparation. Possesses the target on use. (Spirit Guide)</t>
  </si>
  <si>
    <t>Spirit Beckoning – Dark ranged attack combined with a dark spell attack that possesses on critical. (Spirit Guide)</t>
  </si>
  <si>
    <t>Spirit Cantrip – Air magic attack with phasing and stun. Requires both air and light attunement. (Spirit Guide)</t>
  </si>
  <si>
    <t>Sticks to Arrows – Earth magic storm attack that triggers a ranged attack on critical. (Spirit Guide)</t>
  </si>
  <si>
    <t>Storm Beckoning – Air ranged attack combined with an air spell attack that causes two random air attacks on critical. (Spirit Guide)</t>
  </si>
  <si>
    <t>Stunning Storm – Ranged attack against three random enemies. Causes extra damage on physical critical and stuns on spell critical. (Spirit Guide)</t>
  </si>
  <si>
    <t>Mana Screen – Provides mana surge until the Spirit Guide's next turn and generates aim. Must be the last action of the turn. (Spirit Guide)</t>
  </si>
  <si>
    <t>Mystic Follow Up – Magic attack that becomes available after a ranged critical. (Spirit Guide)</t>
  </si>
  <si>
    <t>Overwhelming Magic – Increases the piercing value of the next attack. If the attack critically hits, it also causes elemental resistance weakness. (Spirit Guide)</t>
  </si>
  <si>
    <t>Ranged Follow Up – Ranged attack that becomes available after a magic critical. (Spirit Guide)</t>
  </si>
  <si>
    <t>Sky Shot – Spends air attunement to make a ranged attack against a random distant enemy. (Spirit Guide)</t>
  </si>
  <si>
    <t>Affliction Advantage – Generates advantage after afflicting an enemy. (Toxitician)</t>
  </si>
  <si>
    <t>Compound Toxin – Modifies the exposure condition on the target, causing it to deal double damage. (Toxitician)</t>
  </si>
  <si>
    <t>Corrupt Influence – Gains influence based on the target enemy's level of corrupt damage. (Toxitician)</t>
  </si>
  <si>
    <t>Corrupt Poison – Changes the damage of the next poison to corrupt. (Toxitician)</t>
  </si>
  <si>
    <t>Lingering Toxin – Damages the target based on the poison that just affected it. (Toxitician)</t>
  </si>
  <si>
    <t>Poison Vulnerability – Lowers the poison resistance of the target. (Toxitician)</t>
  </si>
  <si>
    <t>Acid Salt Poison – Provides the Toxitician with a poison that causes earth bleed to the target. (Toxitician)</t>
  </si>
  <si>
    <t>Apply Mind Poison – Attacks by the unit deal additional damage to targets based on current influence. Treated as poison. (Toxitician)</t>
  </si>
  <si>
    <t>Disorientation – Affliction against a single target that causes flanked and causes the target to have a chance to become flanked at the beginning of each turn. (Toxitician)</t>
  </si>
  <si>
    <t>Hexing Poison – Attacks by the unit cause untyped hex to the target. Treated as poison. (Toxitician)</t>
  </si>
  <si>
    <t>Phantasmal Poison – Applies an illusory damage poison enhanced by influence. (Toxitician)</t>
  </si>
  <si>
    <t>Poison Spell – The next spell applies poison with each hit at an effectiveness of 3 divided by (hits plus 2). (Toxitician)</t>
  </si>
  <si>
    <t>Toxic Pheromones – Poison. Possesses an ally to attack the target damaged by the poison. (Toxitician)</t>
  </si>
  <si>
    <t>Toxic Skin – The next enemy to damage the Toxitician takes earth bleed. (Toxitician)</t>
  </si>
  <si>
    <t>Doubled Hex – Afflicts the target with earth hex and earth exposure. The earth exposure causes the target to take extra damage whenever it is attacked based on its value. (Toxitician)</t>
  </si>
  <si>
    <t>Hexing Backstab – Melee attack requiring hidden that afflicts the target with untyped hex. (Toxitician)</t>
  </si>
  <si>
    <t>Illusion Advantage Stab – Melee attack that generates advantage based on illusory damage on the target. (Toxitician)</t>
  </si>
  <si>
    <t>Insidious Toxin – Insidious, venomous melee attack. (Toxitician)</t>
  </si>
  <si>
    <t>Lingering Poison Strike – Melee attack that causes the target to take the current poison's damage on the next X attacks, where X equals the remaining uses of the current poison. (Toxitician)</t>
  </si>
  <si>
    <t>Mental Corruption – Deals magic corrupt damage to the target based on influence. (Toxitician)</t>
  </si>
  <si>
    <t>Poison Blast – Expends all uses of the current poison to deal earth damage and effects based on poison type to all enemies. (Toxitician)</t>
  </si>
  <si>
    <t>Poison Storm – Magic earth storm attack, with attack count based on poison uses remaining. Each hit applies poison. (Toxitician)</t>
  </si>
  <si>
    <t>Possession Hex – Affliction that causes the target to attack its allies on its turns. (Toxitician)</t>
  </si>
  <si>
    <t>Toxic Fumes – Earth bleed versus all enemies, enhanced by influence. (Toxitician)</t>
  </si>
  <si>
    <t>Vertigo – Affliction against all enemies that has a chance to cause prone and causes targets to have a chance to become flanked at the beginning of each turn. (Toxitician)</t>
  </si>
  <si>
    <t>Alarm Trap – Trap that purges incapacitate from all allies and then quickens them when an enemy acts. (Trapsmith)</t>
  </si>
  <si>
    <t>Detonation Rune – Attacks of the unit trigger detonations. (Trapsmith)</t>
  </si>
  <si>
    <t>Enhance Traps – Increases the values of all traps on the field. (Trapsmith)</t>
  </si>
  <si>
    <t>Ready Traps – Arms or rearms all traps on the field. (Trapsmith)</t>
  </si>
  <si>
    <t>Trapping Mana – Gains mana based on the number of traps on the field. (Trapsmith)</t>
  </si>
  <si>
    <t>Indiscriminate Beartrap – Damages the next unit to act. (Trapsmith)</t>
  </si>
  <si>
    <t>Misery Detonation – Increases the value of afflictions present on the target on detonation. (Trapsmith)</t>
  </si>
  <si>
    <t>Stone Detonation – Deals earth magic damage on detonation. (Trapsmith)</t>
  </si>
  <si>
    <t>Teknos Fuse – Creates a fuse trap that triggers if the timer expires before the target acts, based on current ammo. (Trapsmith)</t>
  </si>
  <si>
    <t>Trapping Rune – Enchant rune. Reduces the mana cost and increases the cast speed of traps. (Trapsmith)</t>
  </si>
  <si>
    <t>Acid Beam – Magic earth attack versus a column that lowers magic resistance. (Trapsmith)</t>
  </si>
  <si>
    <t>Affliction Rune Trap – Creates a trap on the field based on the current affliction rune. (Trapsmith)</t>
  </si>
  <si>
    <t>Boulder Fuse – Earth damage and delay if the timer expires before the enemy acts. Prepares multiple uses at once. Considered a trap. (Trapsmith)</t>
  </si>
  <si>
    <t>Deadfall Trap – Earth damage trap that delays. (Trapsmith)</t>
  </si>
  <si>
    <t>Ensorcelled Spike Trap – Creates an elemental trap on the field that deals elemental damage based on the elemental rune. (Trapsmith)</t>
  </si>
  <si>
    <t>Fire Trap – Trap that deals fire damage to the target and field-wide fire bleed to all enemies on trigger. (Trapsmith)</t>
  </si>
  <si>
    <t>Ice Fuse – Piercing water damage if the timer expires before the enemy acts. Prepares multiple uses at once. Considered a trap. (Trapsmith)</t>
  </si>
  <si>
    <t>Keystone Collapse – Earth piercing magic attack with a chance to proc earth damage against all enemies. (Trapsmith)</t>
  </si>
  <si>
    <t>Kill Switch – Fire damage and culls the enemy if they act before the timer expires. Prepares multiple uses at once. Considered a trap. (Trapsmith)</t>
  </si>
  <si>
    <t>Lightning Recall Trap – Creates a trap that deals storm damage to each enemy that has triggered the trap. Consumes each ammo. (Trapsmith)</t>
  </si>
  <si>
    <t>Power Rune Trap – Creates a trap on the field based on the current power rune. (Trapsmith)</t>
  </si>
  <si>
    <t>Scythe Trap – Creates a trap on the field. When an enemy below a health threshold acts, the trap triggers at the end of that enemy's turn and culls them. (Trapsmith)</t>
  </si>
  <si>
    <t>Stone Switch – Earth damage and bleed if the enemy acts before the timer expires. Prepares multiple uses at once. Considered a trap. (Trapsmith)</t>
  </si>
  <si>
    <t>Teknos Switch – Creates a switch trap that triggers if the target acts before the timer expires, based on current ammo. Prepares multiple uses at once. (Trapsmith)</t>
  </si>
  <si>
    <t>Trapping Station – Consumes all ammo to conjure a companion that disarms enemy traps and creates and empowers allied traps on the field. (Trapsmith)</t>
  </si>
  <si>
    <t>Critical Restoration – Heals an ally as a reaction to it taking a critical hit. (Charlatan)</t>
  </si>
  <si>
    <t>Endangered Preparation – Increases healing received until the Charlatan's next turn. Requires endangered. (Charlatan)</t>
  </si>
  <si>
    <t>Healing Disruption – Has a chance to cancel a heal or purge ability prepared by the target. (Charlatan)</t>
  </si>
  <si>
    <t>Lies Domain – Domain. Increases the critical chance of allies. Requires minimum divinity to activate and drains divinity each turn. Generates divinity whenever the Charlatan disrupts an enemy. Lasts as long as divinity remains above the minimum threshold. (Charlatan)</t>
  </si>
  <si>
    <t>Rogue's Heal – Spends advantage to heal an ally. (Charlatan)</t>
  </si>
  <si>
    <t>Shadow of Hugh – Gains hidden if the unit has divinity. (Charlatan)</t>
  </si>
  <si>
    <t>Advantageous Restoration – Prepared. Heals an ally and generates advantage based on overheal. Costs mana. (Charlatan)</t>
  </si>
  <si>
    <t>Antivenom – Purges self of bleed, then gains a bleed poison of the same type. (Charlatan)</t>
  </si>
  <si>
    <t>Aura of Disruption – Enemy spellcasting takes longer. Can be maintained. (Charlatan)</t>
  </si>
  <si>
    <t>Blunt Weapon – The target deals minimum damage with attacks for a period. (Charlatan)</t>
  </si>
  <si>
    <t>Divine Poisons – Grants self a poison with a light damage add and wound based on divinity. Consumes all divinity. (Charlatan)</t>
  </si>
  <si>
    <t>Healing Regret – The next enemy to use a heal takes illusory damage of the same amount. (Charlatan)</t>
  </si>
  <si>
    <t>Rogue's Cure – Purges an ally of an affliction at the cost of advantage. (Charlatan)</t>
  </si>
  <si>
    <t>Steal Heal – The next heal that would affect the target during the duration affects the Charlatan instead. (Charlatan)</t>
  </si>
  <si>
    <t>Devouring Light – Magic attack that causes light bleed and blind. (Charlatan)</t>
  </si>
  <si>
    <t>Divine Assassination – Melee attack requiring hidden with a dark damage add and a chance to kill based on divinity. Consumes all divinity. (Charlatan)</t>
  </si>
  <si>
    <t>Exposing Sunshine – Afflicts all enemies with light exposure. (Charlatan)</t>
  </si>
  <si>
    <t>False Blessing – Damages all enemies based on the total amount they have healed in battle. (Charlatan)</t>
  </si>
  <si>
    <t>False Condemnation – Illusory light damage with justice. (Charlatan)</t>
  </si>
  <si>
    <t>Forsaken Backstab – Melee attack from hidden that afflicts the target with forsaken. (Charlatan)</t>
  </si>
  <si>
    <t>Forsaken Shadow – Melee attack that expends advantage to cause forsaken and wound. (Charlatan)</t>
  </si>
  <si>
    <t>Denied Restoration – Prepared melee attack in reaction to an enemy using a heal. Cancels that heal. (Charlatan)</t>
  </si>
  <si>
    <t>Health from Another – Prepared reaction to an enemy healing that damages all other enemies based on the heal amount. (Charlatan)</t>
  </si>
  <si>
    <t>Regeneration Doom – Grants an enemy regeneration. When the regeneration expires, the enemy takes damage equal to twice the amount healed. (Charlatan)</t>
  </si>
  <si>
    <t>Turnabout Revival – Heals all endangered allies, then damages the target enhanced by the amount healed. (Charlatan)</t>
  </si>
  <si>
    <t>Dance of the Dark Mists – Step 1: grants hidden to the Dancer. Step 2: lowers the accuracy of all enemies. Step 3: disrupts all enemies. (Dancer)</t>
  </si>
  <si>
    <t>Dance of the Healing Seas – Step 1: enhances the status resistance of the Dancer. Step 2: ameliorates all afflictions. Step 3: heals all allies. (Dancer)</t>
  </si>
  <si>
    <t>Dance of the Sharp Knives – Step 1: enhances the damage of the Dancer. Step 2: enhances the counter chance of the Dancer. Step 3: grants retaliation to the Dancer. (Dancer)</t>
  </si>
  <si>
    <t>Dance of the Spring Breeze – Step 1: enhances the dodge of the Dancer. Step 2: grants haste to the Dancer. Step 3: delays all enemies. (Dancer)</t>
  </si>
  <si>
    <t>Dance of the Sword Mantis – Step 1: grants sudden to the Dancer's next attack. Step 2: flanks all enemies. Step 3: melee attack versus all enemies. (Dancer)</t>
  </si>
  <si>
    <t>Dance of the Water Lily – Step 1: grants a water damage add to the Dancer. Step 2: lowers the water resistance of all enemies. Step 3: grants a water damage add to all allies. (Dancer)</t>
  </si>
  <si>
    <t>Quick Steps – Grants the Dancer haste until her next turn. (Dancer)</t>
  </si>
  <si>
    <t>Chakra Dodge – Enhances dodge chance versus a number of attacks based on open chakras. Closes all chakras. (Dancer)</t>
  </si>
  <si>
    <t>Fervent Dance – Prepared. The next dance ability used triggers all three of its step effects simultaneously, regardless of the current step count. (Dancer)</t>
  </si>
  <si>
    <t>Guiding Movements – Enhances the accuracy of all allies while the Dancer remains in Crane or Mantis form. (Dancer)</t>
  </si>
  <si>
    <t>Inspiring Refrain – Prepared. Heals and quickens all allies in the audience. (Dancer)</t>
  </si>
  <si>
    <t>Join My Dance – Enhances the Dancer's dodge chance and forces the attacker into the audience if the Dancer dodges their attack. (Dancer)</t>
  </si>
  <si>
    <t>Responsive Song – Grants enhanced counter chance and damage to audience members. (Dancer)</t>
  </si>
  <si>
    <t>Two to Tango – Whenever an enemy quickens before the Dancer's next turn, the Dancer also quickens. (Dancer)</t>
  </si>
  <si>
    <t>Blade Waltz – Two random melee attacks that add their targets to the audience. (Dancer)</t>
  </si>
  <si>
    <t>Chakra Sea – Closes all chakras and deals water damage to all enemies based on the number of chakras closed. (Dancer)</t>
  </si>
  <si>
    <t>Double Response – Two melee attacks following a dodge. Requires dual wield. (Dancer)</t>
  </si>
  <si>
    <t>Fist Flourish – Melee attack enhanced by open chakras. Requires being on the second step of dance. (Dancer)</t>
  </si>
  <si>
    <t>Quick Rend – Two attacks against a single target, each quickening the Dancer. Requires Dragon form or higher. Lowers form by one. (Dancer)</t>
  </si>
  <si>
    <t>Rending Response – Makes two melee attacks as a counter if attacked. Requires dual wield. Deals extra damage if both attacks hit. (Dancer)</t>
  </si>
  <si>
    <t>Ribbon Slash – Prepared melee attack that causes dodge weakness and deals additional damage based on pinpoint. (Dancer)</t>
  </si>
  <si>
    <t>Scarf Fighting – Melee attack requiring Dragon, Monkey, or Leopard form. Enhances dodge for a period and causes enemy dodge and accuracy weakness on dodges before the Dancer's next turn. (Dancer)</t>
  </si>
  <si>
    <t>Sonic Flourish – Magic attack versus all enemies. Requires being on the second step of dance. (Dancer)</t>
  </si>
  <si>
    <t>Strike Flourish – Melee attack. Requires being on the second step of dance. (Dancer)</t>
  </si>
  <si>
    <t>Twirling Note – Possesses an ally and grants them haste. Adds them to the song. (Dancer)</t>
  </si>
  <si>
    <t>Aim at Fear – Spots a frightened enemy to generate aim. (Deadeye)</t>
  </si>
  <si>
    <t>Convert Fear – Removes fear from the target and deals corrupt damage based on the value removed. (Deadeye)</t>
  </si>
  <si>
    <t>Fear of Death – Causes frightened on an endangered enemy. (Deadeye)</t>
  </si>
  <si>
    <t>Fearful Soul – Spots a frightened enemy to generate spirit power based on the frightened value. (Deadeye)</t>
  </si>
  <si>
    <t>Growing Fear – Increases the frightened value on all enemies. (Deadeye)</t>
  </si>
  <si>
    <t>Stunning Fear – Stuns the target based on frightened value. (Deadeye)</t>
  </si>
  <si>
    <t>Dread Empowerment – Gains a dark damage add for a period based on the target's fear value. (Deadeye)</t>
  </si>
  <si>
    <t>Fear Faint – Affliction against a frightened target that causes incapacitate. (Deadeye)</t>
  </si>
  <si>
    <t>Ghost Screen – Grants intangible and generates aim. Must be used as the last action of the turn. (Deadeye)</t>
  </si>
  <si>
    <t>Precision Soul – Spirit aura that enhances the accuracy of the team. Constantly drains spirit power. (Deadeye)</t>
  </si>
  <si>
    <t>Sap Endurance – Causes tired on the target and ameliorates tired on self. Requires tired. (Deadeye)</t>
  </si>
  <si>
    <t>Shadowstrike Arrows – Spirit Buff. Reaping deals damage to all enemies. Constantly drains spirit power. (Deadeye)</t>
  </si>
  <si>
    <t>Bone Arrow – Ranged attack targeting a frightened target, enhanced by frightened value. (Deadeye)</t>
  </si>
  <si>
    <t>Dark Fear Arrow – Dark ranged attack enhanced by the target's frightened value. (Deadeye)</t>
  </si>
  <si>
    <t>Exhausting Shot – Ranged attack with reduced accuracy that causes tired. (Deadeye)</t>
  </si>
  <si>
    <t>Fearful Barrage – Ranged attack against all frightened enemies. (Deadeye)</t>
  </si>
  <si>
    <t>Frightening Drain – Drains life from all frightened enemies. (Deadeye)</t>
  </si>
  <si>
    <t>Pinpoint Reaper – Ranged attack that enhances reaping based on pinpoint bonuses and enhances pinpoint based on reaping bonuses. (Deadeye)</t>
  </si>
  <si>
    <t>Poltergeist Arrow – Ranged attack that possesses the target. (Deadeye)</t>
  </si>
  <si>
    <t>Reaping Fear – Deals reaping damage to all frightened enemies. (Deadeye)</t>
  </si>
  <si>
    <t>Seeking Terror – Distant ranged attack that disrupts. (Deadeye)</t>
  </si>
  <si>
    <t>Skull Arrow – Dark ranged attack that consumes aim to cause frightened on the target. (Deadeye)</t>
  </si>
  <si>
    <t>Soul Disconnect – Ranged attack that damages mana and reduces mana generation to zero for a short duration. Costs spirit power. (Deadeye)</t>
  </si>
  <si>
    <t>Vampire Fang Arrow – Ranged attack with life drain enhanced by aim. (Deadeye)</t>
  </si>
  <si>
    <t>Vampiric Vow – Prepared ranged attack that selects its target on preparation. Drains life on use and afflicts the target with heal siphon. (Deadeye)</t>
  </si>
  <si>
    <t>Detonating Companion – The next attack the companion makes triggers all detonations for greater effect. (Enigma)</t>
  </si>
  <si>
    <t>Empower Companion – Reserves mana from the Enigma to enhance the mana generation of the companion. (Enigma)</t>
  </si>
  <si>
    <t>Flaring Rift – Delays the rift companion and it gains retaliation until its next turn. (Enigma)</t>
  </si>
  <si>
    <t>Overcharge Endowment – The companion causes random elemental bleed to all enemies until its first turn. (Enigma)</t>
  </si>
  <si>
    <t>Rift Charge – Enhances companion damage for a period. Uses mana from the companion. (Enigma)</t>
  </si>
  <si>
    <t>Rift Collaboration – Grants the Enigma a damage add based on the companion. Spends mana from the companion to activate. (Enigma)</t>
  </si>
  <si>
    <t>Align Rift – Grants the rift companion increased damage if Thanatos aligned, increased speed if Eros aligned. (Enigma)</t>
  </si>
  <si>
    <t>Chaos Evolution – Grants the companion a chaos damage add to all of its attacks. (Enigma)</t>
  </si>
  <si>
    <t>Rift Call – The rift companion takes an immediate action. Resets the rift's timer to 0 afterward, delaying its next natural turn. (Enigma)</t>
  </si>
  <si>
    <t>Rift Dive – Gains aversion until the Enigma's next turn. Gains intangible if a rift companion is present. (Enigma)</t>
  </si>
  <si>
    <t>Rift Infusion – Grants the rift companion regeneration and mana surge. Consumes ammo. (Enigma)</t>
  </si>
  <si>
    <t>Aligned Detonation – Afflicts the target with a detonation based on current alignment. (Enigma)</t>
  </si>
  <si>
    <t>Elemental Transformation – Requires the unit to have both elemental empowerment and elemental shielding of the same element. The Enigma deals extra elemental damage of the associated type on all attacks, generates a field-based damage aura of that element over time, and cannot lose or change either the empowerment or shielding type while this is active. (Enigma)</t>
  </si>
  <si>
    <t>Ephemera Trap – Trap consuming Thanatos that deals illusory damage. (Enigma)</t>
  </si>
  <si>
    <t>Eternity Trap – Trap consuming Eros that deals corrupt damage. (Enigma)</t>
  </si>
  <si>
    <t>Fire Rift – Summons a fire rift companion. (Enigma)</t>
  </si>
  <si>
    <t>Frost Rift – Summons a frost rift companion. (Enigma)</t>
  </si>
  <si>
    <t>Gloom Bomb – Ranged trap against all enemies that also causes blind when detonated. (Enigma)</t>
  </si>
  <si>
    <t>Hologram Grenade – Illusory damage and distracted against all enemies. Consumes ammo. (Enigma)</t>
  </si>
  <si>
    <t>Lightning Rift – Summons a lightning rift companion. (Enigma)</t>
  </si>
  <si>
    <t>Partnered Shot – Ranged attack with increased damage based on the companion and quickening the companion. Consumes ammo. (Enigma)</t>
  </si>
  <si>
    <t>Rift Barrage – Ranged storm attack with sudden and flanking. Requires a rift companion to be present. (Enigma)</t>
  </si>
  <si>
    <t>Rift Detonation – Afflicts the target with an elemental detonation based on the current rift. (Enigma)</t>
  </si>
  <si>
    <t>Spirit Trap – Trap that deals air damage and extreme stun versus an intangible enemy. (Enigma)</t>
  </si>
  <si>
    <t>Teknos Rift – Summons a rift companion based on the current ammunition. (Enigma)</t>
  </si>
  <si>
    <t>Challenge Reality – Lowers the mental resistance of the challenge. (Mindblade)</t>
  </si>
  <si>
    <t>Influence Focus – Consumes influence to gain focus. (Mindblade)</t>
  </si>
  <si>
    <t>Insanity of Influence – Generates influence on all targets suffering insanity. (Mindblade)</t>
  </si>
  <si>
    <t>Lingering Doubt – Deals illusory damage to the target based on the damage of the last attack. (Mindblade)</t>
  </si>
  <si>
    <t>Martial Influence – Requires focus. All melee attacks cause influence on a random enemy this turn. (Mindblade)</t>
  </si>
  <si>
    <t>Quick Insanity – Generates one insanity effect on the challenge suffering insanity. (Mindblade)</t>
  </si>
  <si>
    <t>Thoughtflare – Enhances possession power until the end of the turn. (Mindblade)</t>
  </si>
  <si>
    <t>Aspect of Horror – Any enemy that attacks the Mindblade before her next turn is frightened. (Mindblade)</t>
  </si>
  <si>
    <t>Greater Insanity – Generates two insanity effects on a target suffering insanity. (Mindblade)</t>
  </si>
  <si>
    <t>Imbue with Illusion – Grants the target an illusory damage proc. (Mindblade)</t>
  </si>
  <si>
    <t>Predictable Insanity – Generates a specific insanity effect on a target suffering insanity. This effect re-randomizes each turn. (Mindblade)</t>
  </si>
  <si>
    <t>Strike My Challenge – Possesses the target to attack the challenge. (Mindblade)</t>
  </si>
  <si>
    <t>Sword of Illusion – Gains an illusory damage add. (Mindblade)</t>
  </si>
  <si>
    <t>Ultimate Insanity – Generates three insanity effects on a target suffering insanity. (Mindblade)</t>
  </si>
  <si>
    <t>Ghostly Betrayal – Melee attack with ghost touch against an intangible enemy. Has a chance to proc possession. (Mindblade)</t>
  </si>
  <si>
    <t>Immediate Madness – Melee attack against the challenge that afflicts it with insanity and immediately generates one insanity effect. (Mindblade)</t>
  </si>
  <si>
    <t>Influence of Insanity – Chance to cause insanity to all influenced targets. (Mindblade)</t>
  </si>
  <si>
    <t>Insanity Challenge – Initial Effect: afflicts the target with insanity. Basic Effect: generates one insanity effect. Challenge Effect: extends insanity duration. (Mindblade)</t>
  </si>
  <si>
    <t>Insanity Slash – Melee attack that afflicts the target with insanity. (Mindblade)</t>
  </si>
  <si>
    <t>Invisible Suffering Cut – Melee attack that afflicts the target with illusory bleed. (Mindblade)</t>
  </si>
  <si>
    <t>Mass Hysteria – Generates one insanity effect from each enemy currently afflicted with insanity. (Mindblade)</t>
  </si>
  <si>
    <t>Mind Carver – Melee attack that lowers the magic resistance of the target. (Mindblade)</t>
  </si>
  <si>
    <t>Mind Slash – Insidious melee attack with additional arcane damage boosted by influence. (Mindblade)</t>
  </si>
  <si>
    <t>Possession Slash – Melee attack against the challenge that possesses it. (Mindblade)</t>
  </si>
  <si>
    <t>Psionic Slash – Melee attack that costs mana and has enhanced damage based on the target's mental affliction resistance. (Mindblade)</t>
  </si>
  <si>
    <t>Ancient Power – Enhances magic power based on mana spent this turn. (Primalist)</t>
  </si>
  <si>
    <t>Blood Attunement – Sacrifices health to gain a random attunement. (Primalist)</t>
  </si>
  <si>
    <t>Mindless Ignorance – Prevents the target's mana gain until the Primalist's next turn. Requires berserk. (Primalist)</t>
  </si>
  <si>
    <t>Primal Wrath – The Barbarian gains mana surge while in this Wrath. When this Wrath ends, the Barbarian becomes unable to gain mana. (Primalist)</t>
  </si>
  <si>
    <t>Primal Anguish – Consumes anguish to generate mana. (Primalist)</t>
  </si>
  <si>
    <t>Suffering Mana – Gains mana when attacked before the Primalist's next turn based on damage taken. (Primalist)</t>
  </si>
  <si>
    <t>Ancient Magic – Gains mana based on mana used before the Primalist's next turn. (Primalist)</t>
  </si>
  <si>
    <t>Body Conversion – Channeled ability that consumes health to generate mana. (Primalist)</t>
  </si>
  <si>
    <t>Mystic Might – Enhances melee damage based on the number of attuned elements. (Primalist)</t>
  </si>
  <si>
    <t>Primal Resistance – Enhances the target's elemental resistance based on total mana. (Primalist)</t>
  </si>
  <si>
    <t>Primal Weapon – Grants an ally an earth damage add to their next attack based on total mana. (Primalist)</t>
  </si>
  <si>
    <t>Stone Syllable – Magic earth attack. Requires berserk. (Primalist)</t>
  </si>
  <si>
    <t>Ancient Memory – Earth magic damage versus all enemies based on mana spent during the last turn. (Primalist)</t>
  </si>
  <si>
    <t>Cavern Shaker – Melee attack that has a chance to proc earth damage versus all enemies. (Primalist)</t>
  </si>
  <si>
    <t>Clobbering Storm – Earth magic storm attack with clobbering. Makes extra attacks based on total mana. (Primalist)</t>
  </si>
  <si>
    <t>Devolution Blow – Melee attack that disenchants the target of enhancements. (Primalist)</t>
  </si>
  <si>
    <t>Mystic Slaughter – Melee attack that generates mana based on overkill. (Primalist)</t>
  </si>
  <si>
    <t>Primal Bolt – Magic attack with improved damage based on total mana. (Primalist)</t>
  </si>
  <si>
    <t>Primal Cantrip – Backbiting chaos magic attack. Requires air and dark attunements. (Primalist)</t>
  </si>
  <si>
    <t>Primal Chaos – Random targeting chaos magic attack that deals more damage based on total mana. (Primalist)</t>
  </si>
  <si>
    <t>Primal Conflux – Magic attack with six effects based on element, enhanced with backbiting. Requires a minimum of 4 elements charged. (Primalist)</t>
  </si>
  <si>
    <t>Primal Strike – Melee attack with improved damage based on total mana. (Primalist)</t>
  </si>
  <si>
    <t>Primal Winter – Water magic attack versus all enemies with backbiting. Requires berserk. (Primalist)</t>
  </si>
  <si>
    <t>Sacrificial Earth – Magic earth attack versus all enemies that causes bleed and has backbiting. (Primalist)</t>
  </si>
  <si>
    <t>Vicious Storm – Four random air attacks with backbiting. (Primalist)</t>
  </si>
  <si>
    <t>Activated Mana – Whenever a proc triggers before the Rune Warrior's next turn, she gains mana. (Rune Warrior)</t>
  </si>
  <si>
    <t>Critical Edge – Enhances the critical chance of the Rune Warrior. Increases the power of critical procs. (Rune Warrior)</t>
  </si>
  <si>
    <t>Runic Edge – Increases the power of rune procs. (Rune Warrior)</t>
  </si>
  <si>
    <t>Runic Stance – Increases proc effects. Gains expertise when runes trigger. (Rune Warrior)</t>
  </si>
  <si>
    <t>Strike Edge – Enhances the proc chance of the Rune Warrior. Increases the power of hit procs. (Rune Warrior)</t>
  </si>
  <si>
    <t>Temporary Fire Empowerment – Grants a target ally fire empowerment until the Rune Warrior's next turn. (Rune Warrior)</t>
  </si>
  <si>
    <t>Burning Parries – Deals fire damage to the attacker on parry for a period. This damages all enemies if the parried attack was a critical. (Rune Warrior)</t>
  </si>
  <si>
    <t>Extended Glamor – A target ally gains the Rune Warrior's current attack procs until the Rune Warrior's next turn. (Rune Warrior)</t>
  </si>
  <si>
    <t>Expert Activation – Increases proc chance based on expertise for a period. (Rune Warrior)</t>
  </si>
  <si>
    <t>Infernal Army – Grants all allies a fire damage add for a period. (Rune Warrior)</t>
  </si>
  <si>
    <t>Shield Cleaver Rune – Attacks of the target lower defense. (Rune Warrior)</t>
  </si>
  <si>
    <t>Stone Army – Grants all allies an earth damage add for a period. (Rune Warrior)</t>
  </si>
  <si>
    <t>Blast Shatter – Fire melee attack with shattering that deals fire damage to all enemies based on the shattering value. (Rune Warrior)</t>
  </si>
  <si>
    <t>Burning Sword Glamor – Melee attack with fire bleed proc. Attacks gain fire bleed proc until a new Glamor is used. (Rune Warrior)</t>
  </si>
  <si>
    <t>Burnt Offering Rune – Element rune. Magic fire attack that causes wound. (Rune Warrior)</t>
  </si>
  <si>
    <t>Elemental Rune Strike – Melee attack that deals additional damage based on the elemental rune. (Rune Warrior)</t>
  </si>
  <si>
    <t>Expert Spellslash – Prepared melee attack that costs expertise and mana. Gains increased damage from prepared abilities. (Rune Warrior)</t>
  </si>
  <si>
    <t>Expert Sword Spirit – Melee attack with enhanced proc chance. Requires expertise. (Rune Warrior)</t>
  </si>
  <si>
    <t>Exploding Sword Glamor – Melee attack with fire damage all proc. Attacks gain fire damage all proc until a new Glamor is used. (Rune Warrior)</t>
  </si>
  <si>
    <t>Flaming Retaliation Strike – Fire melee attack that grants fire retaliation. Has a chance to proc fire damage against all enemies. (Rune Warrior)</t>
  </si>
  <si>
    <t>Fortifying Sword Glamor – Melee attack with fortify and earth damage proc. Attacks gain this proc until a new Glamor is used. (Rune Warrior)</t>
  </si>
  <si>
    <t>Ice Comet Glamor – Melee attack with a water countdown proc against a single target. Attacks gain this proc until a new Glamor is used. (Rune Warrior)</t>
  </si>
  <si>
    <t>Inferno Sword Glamor – Melee attack with high fire damage proc. Attacks gain high fire damage proc until a new Glamor is used. (Rune Warrior)</t>
  </si>
  <si>
    <t>Shattering Earth Strike – Earth melee attack with shattering. Has a chance to critical proc earth damage against all enemies. (Rune Warrior)</t>
  </si>
  <si>
    <t>Wind Blast Glamor – Air melee attack with a delay all proc. Attacks gain delay all proc until a new Glamor is used. (Rune Warrior)</t>
  </si>
  <si>
    <t>Affliction Blocking – Block does not apply to damage until the Warden's next turn. Instead it prevents afflictions. This also protects the guarded ally. (Warden)</t>
  </si>
  <si>
    <t>Enchantment Blocking – Block does not apply to damage until the Warden's next turn. Instead it prevents enemy enchantments. (Warden)</t>
  </si>
  <si>
    <t>Lightning Guard – The Warden is targeted by any random targeting ability that could hit the guarded ally. (Warden)</t>
  </si>
  <si>
    <t>Mordant Disruption – Disrupts all abilities prepared by the Warden and restores mana based on the mana reserved by those abilities. (Warden)</t>
  </si>
  <si>
    <t>Mordant Pause – Prepared ability that delays all enemies. If disrupted, disrupts all enemies instead. (Warden)</t>
  </si>
  <si>
    <t>Restoration Blocking – Block does not apply to damage until the Warden's next turn. Instead it prevents enemy healing. (Warden)</t>
  </si>
  <si>
    <t>Cursed Threshold – Threshold ability that applies malediction. (Warden)</t>
  </si>
  <si>
    <t>Entangling Roots – Slows all enemies. Delays all enemies if disrupted. (Warden)</t>
  </si>
  <si>
    <t>Guard the Witch – Compels all maledicted enemies. (Warden)</t>
  </si>
  <si>
    <t>Hex Protection – Hexes the next enemy to attack the guarded ally. (Warden)</t>
  </si>
  <si>
    <t>Maledictor's Spite – Maledicted enemies that attack the unit take damage. (Warden)</t>
  </si>
  <si>
    <t>Protect Spellcasting – Prevents the next disruption from affecting the target. (Warden)</t>
  </si>
  <si>
    <t>Affliction Partnership – Prepared melee attack from the Warden with earth hex from the guarded ally. (Warden)</t>
  </si>
  <si>
    <t>Compelling Malefaction – Melee attack that causes malediction with an extended compel on the target. (Warden)</t>
  </si>
  <si>
    <t>Entangling Slash – Earth melee attack that afflicts the target with slow. (Warden)</t>
  </si>
  <si>
    <t>Fitness Breaker – Melee attack that lowers the target's affliction resistance. (Warden)</t>
  </si>
  <si>
    <t>Jagged Meadows – Field based effect that can be sustained. Causes untyped damage and delay after enemies act. (Warden)</t>
  </si>
  <si>
    <t>Malefaction Riposte – Melee attack against a maledicted enemy. If disrupted, attacks and maledicts the disrupting enemy. (Warden)</t>
  </si>
  <si>
    <t>Malediction Roots – Earth magic attack and slow versus all enemies with malediction. (Warden)</t>
  </si>
  <si>
    <t>Mordant Blade – Prepared earth magic ability with piercing. Grants all allies an earth damage add on disruption. (Warden)</t>
  </si>
  <si>
    <t>Mordant Crash – Prepared earth melee attack with delay. Causes prone on disruption against the attacker. (Warden)</t>
  </si>
  <si>
    <t>Mordant Earth – Prepared earth magic attack. Causes earth bleed on disruption against the attacker. (Warden)</t>
  </si>
  <si>
    <t>Mordant Mount – Prepared melee attack versus a column. Triggers a melee attack from the mount if disrupted. (Warden)</t>
  </si>
  <si>
    <t>Revenant Earth – Earth magic attack targeting all enemies that reserves high mana. Casts an even more powerful version if the Warden dies while it is prepared. (Warden)</t>
  </si>
  <si>
    <t>Risk the Storm – Prepared magic storm attack with five strikes. Deals damage on disruption against the attacker. (Warden)</t>
  </si>
  <si>
    <t>Ancestral Protection – Prevents death effects until the Ancestral Blade's next turn. (Ancestral Blade)</t>
  </si>
  <si>
    <t>Berserk Fortification – Gains fortification if berserk. (Ancestral Blade)</t>
  </si>
  <si>
    <t>Earthen Weapon – Grants an earth damage add to the next attack. (Ancestral Blade)</t>
  </si>
  <si>
    <t>Enduring Moment – Gains enduring until the end of the turn. (Ancestral Blade)</t>
  </si>
  <si>
    <t>Provocation Anguish – Provokes all enemies and gains anguish. (Ancestral Blade)</t>
  </si>
  <si>
    <t>Solitary Fortification – Gains fortify if alone. (Ancestral Blade)</t>
  </si>
  <si>
    <t>Bloody Warcry – Magic damage against all enemies and self. Backbiting. Increases the value of backbiting until the end of the turn. (Ancestral Blade)</t>
  </si>
  <si>
    <t>Compelling Warcry – Chance to compel all enemies and enhance the defense of the Ancestral Blade until her next turn based on total enemy rank sum. (Ancestral Blade)</t>
  </si>
  <si>
    <t>Crushing Warcry – Delays all enemies and enhances the damage of the Ancestral Blade until her next turn based on total enemy rank sum. (Ancestral Blade)</t>
  </si>
  <si>
    <t>Final Defense – Enhances defense and grants enduring. Requires being alone. (Ancestral Blade)</t>
  </si>
  <si>
    <t>Maximum Imbuement – Grants the target a proc that maximizes damage. (Ancestral Blade)</t>
  </si>
  <si>
    <t>Mystic Warcry – Generates mana for the team and enhances the next damage against the challenge based on total enemy rank sum. (Ancestral Blade)</t>
  </si>
  <si>
    <t>Quickening Warcry – Quickens all allies based on total enemy rank sum and attacks twice with the next attack. (Ancestral Blade)</t>
  </si>
  <si>
    <t>Raging Warcry – Enhances the damage of all allies, generates anguish, and grants a chance to maximize the next damage based on total enemy rank sum. (Ancestral Blade)</t>
  </si>
  <si>
    <t>Ancestral Challenge – Initial Effect: knocks the target prone. Basic Effect: stuns the challenge. Challenge Effect: chance to maximize damage. (Ancestral Blade)</t>
  </si>
  <si>
    <t>Ancestral Hex – Melee attack with clobber that causes hex based on the clobber value. (Ancestral Blade)</t>
  </si>
  <si>
    <t>Attack with Ancestor – Melee attack following the death of an ally. The dead ally also makes an attack using their stats at the time of death. (Ancestral Blade)</t>
  </si>
  <si>
    <t>Critical Comeback – Melee attack with a guaranteed critical against an enemy that scored a critical against the unit since the last turn. (Ancestral Blade)</t>
  </si>
  <si>
    <t>Dueling Death – Melee attack against the challenge with backbiting. (Ancestral Blade)</t>
  </si>
  <si>
    <t>Exact Boulder Strike – Earth elemental melee attack targeting the challenge. (Ancestral Blade)</t>
  </si>
  <si>
    <t>Final Victory – Melee attack against the challenge. Requires alone. (Ancestral Blade)</t>
  </si>
  <si>
    <t>Flaming Warcry – Fire damage versus all enemies and gains fire retaliation until the Ancestral Blade's next turn based on total enemy rank sum. (Ancestral Blade)</t>
  </si>
  <si>
    <t>Great Earth Strike – Earth melee attack requiring a two-handed weapon that procs earth damage against all enemies. (Ancestral Blade)</t>
  </si>
  <si>
    <t>Anguish Blade – Melee attack with maximum damage enhanced based on anguish. (Ancestral Blade)</t>
  </si>
  <si>
    <t>Suffering Earth Strike – Melee attack with backbiting and an earth damage add. (Ancestral Blade)</t>
  </si>
  <si>
    <t>Cleanse Soul – Consumes spirit power to reduce corruption. (Necrologist)</t>
  </si>
  <si>
    <t>Companion's Aura – Aura that grants all companions enhanced damage while consuming spirit power. (Necrologist)</t>
  </si>
  <si>
    <t>Ephemeral Heart – Takes reduced corruption damage while above a Thanatos threshold. (Necrologist)</t>
  </si>
  <si>
    <t>Eternal Heart – Prevents life drain damage from enemies while above the Eros threshold. (Necrologist)</t>
  </si>
  <si>
    <t>Mystic Offering – Sacrifices the companion to restore mana. (Necrologist)</t>
  </si>
  <si>
    <t>Necrological Sacrifice – Sacrifices the companion to gain a Spirit Orb. (Necrologist)</t>
  </si>
  <si>
    <t>Arrest Healing – Converts the dark damage of the previous attack to corruption. (Necrologist)</t>
  </si>
  <si>
    <t>Decaying Evolution – The companion's attacks cause dark bleed to the target. (Necrologist)</t>
  </si>
  <si>
    <t>Fall to Corruption – Afflicts a target enemy with a bleed based on their current corruption. (Necrologist)</t>
  </si>
  <si>
    <t>Life Exchange – Sacrifices self to raise a target ally. (Necrologist)</t>
  </si>
  <si>
    <t>Restorative Offering – Sacrifices the companion to heal and purge self based on the companion's health. (Necrologist)</t>
  </si>
  <si>
    <t>Soul Motivation – Quickens the companion and gains spirit power. (Necrologist)</t>
  </si>
  <si>
    <t>Speed Offering – Sacrifices the companion to quicken all allies. (Necrologist)</t>
  </si>
  <si>
    <t>Corrupt Amplification – Converts a percentage of all damage on the target to corruption. Does not deal extra damage. (Necrologist)</t>
  </si>
  <si>
    <t>Corrupt Blood – Causes corrupt bleed on the target. (Necrologist)</t>
  </si>
  <si>
    <t>Corrupt Offering – Sacrifices the companion to deal corrupt damage to all enemies based on the companion's health. (Necrologist)</t>
  </si>
  <si>
    <t>Corrupted Resurrection – Raises a target ally and afflicts it with corruption. (Necrologist)</t>
  </si>
  <si>
    <t>Dark Void – Dark magic attack versus all enemies. Consumes spirit power but generates an extra Spirit Orb on kill. (Necrologist)</t>
  </si>
  <si>
    <t>Ephemeral Blood – Ranged attack that causes untyped bleed and generates Thanatos. (Necrologist)</t>
  </si>
  <si>
    <t>Final Offering – Sacrifices the companion to have it make a significantly more powerful attack before dying. (Necrologist)</t>
  </si>
  <si>
    <t>Lich Transformation – Ongoing buff requiring Thanatos. Causes corruption on self, grants fortified and a corrupt damage add. (Necrologist)</t>
  </si>
  <si>
    <t>Necrotic Shot – Ranged attack that deals corrupt bleed to the target. (Necrologist)</t>
  </si>
  <si>
    <t>Spread the Rot – Targets a single corrupted enemy and deals damage to all non-corrupted enemies based on the corruption on the target. (Necrologist)</t>
  </si>
  <si>
    <t>Summon Nightgaunt – Summons a nightgaunt companion. (Necrologist)</t>
  </si>
  <si>
    <t>Wraith Touch – Ranged attack that deals phasing corrupt damage to the target and turns the Necrologist intangible. Requires Thanatos. (Necrologist)</t>
  </si>
  <si>
    <t>Aim at the Decrepit – Spots an enemy with fragile to gain aim. (Sapper)</t>
  </si>
  <si>
    <t>Breaching Spot – The next enemy critically hit before the Sapper's next turn gains fragile. (Sapper)</t>
  </si>
  <si>
    <t>Brief Opening – The target gains fragile until the end of the turn. (Sapper)</t>
  </si>
  <si>
    <t>Earthen Neglect – Afflicts a fragile target enemy with earth exposure. (Sapper)</t>
  </si>
  <si>
    <t>Extend Decrepitude – Extends the duration of fragile on the target. (Sapper)</t>
  </si>
  <si>
    <t>Increase Decrepitude – Enhances the value of fragility on the target. (Sapper)</t>
  </si>
  <si>
    <t>Fragility Detonation – Detonation that afflicts the target with fragile for a period. Duration increases for each detonation in sequence. (Sapper)</t>
  </si>
  <si>
    <t>Hologram Generation – Consumes Illusion Ammo to afflict the target with illusory damage and flanked. (Sapper)</t>
  </si>
  <si>
    <t>Shelter Screen – Immunity to damage from countdowns until the Sapper's next turn. Generates aim. Must be used as the last action of the turn. (Sapper)</t>
  </si>
  <si>
    <t>Splinter Shot – Ranged attack with shatter that can only target a fragile enemy. (Sapper)</t>
  </si>
  <si>
    <t>Wreck Consciousness – Afflicts a fragile target with incapacitate. (Sapper)</t>
  </si>
  <si>
    <t>Wreck Mind – Lowers the mana of a fragile target and afflicts it with magic power weakness. (Sapper)</t>
  </si>
  <si>
    <t>Armor Shredding Shrapnel – Area attack that causes fragile. (Sapper)</t>
  </si>
  <si>
    <t>Brittle Shot – Prepared ranged attack that causes brittle to the target. (Sapper)</t>
  </si>
  <si>
    <t>Capitalize on Fragility – Ranged attack with defense weakness and a guaranteed critical against a fragile enemy. Consumes aim. (Sapper)</t>
  </si>
  <si>
    <t>Deafening Detonation – Untyped countdown that causes fragile and distracted when it triggers. (Sapper)</t>
  </si>
  <si>
    <t>Decrepit Heart – Ranged attack with heartstrike against a fragile target. (Sapper)</t>
  </si>
  <si>
    <t>Decrepit Shattering – Ranged attack with shattering enhanced by the target's fragility value. (Sapper)</t>
  </si>
  <si>
    <t>Drill Bot – Summons a drill bot companion that can cause fragile. Consumes all ammo. (Sapper)</t>
  </si>
  <si>
    <t>Fragility Shot – Ranged attack that afflicts the target with fragile. Requires aim. (Sapper)</t>
  </si>
  <si>
    <t>Momentary Breach – Ranged shatter ability that consumes ammo to cause a powerful, short-term fragile and defense weakness. (Sapper)</t>
  </si>
  <si>
    <t>Shattering Shot – Ranged attack with shattering that consumes ammo. (Sapper)</t>
  </si>
  <si>
    <t>Shockwave Shot – Ranged attack that stuns the target and delays all other enemies. Consumes all ammo. (Sapper)</t>
  </si>
  <si>
    <t>Spellcrack – Ranged shattering attack that disenchants. (Sapper)</t>
  </si>
  <si>
    <t>Thwarting Explosion – Area attack that causes defense weakness and disenchant. (Sapper)</t>
  </si>
  <si>
    <t>Armor Alteration – Changes the elemental damage of defense procs to match the current attunement. (Scholar)</t>
  </si>
  <si>
    <t>Chaos Mastery – The next chaos ability uses the same element as the last elemental ability used. (Scholar)</t>
  </si>
  <si>
    <t>Critical Remembrance – The next prepared ability stays prepared if it critically hits. (Scholar)</t>
  </si>
  <si>
    <t>Scroll Skip – Advances every active scroll by one step without triggering any effects. (Scholar)</t>
  </si>
  <si>
    <t>Temporary Chaos Empowerment – Grants a target ally random elemental empowerment until the end of their next turn. (Scholar)</t>
  </si>
  <si>
    <t>Temporary Chaos Vulnerability – Afflicts the target with a random elemental vulnerability until their next turn. (Scholar)</t>
  </si>
  <si>
    <t>Weapon Alteration – Changes the elemental damage of damage procs to match the current attunement. (Scholar)</t>
  </si>
  <si>
    <t>Cycling Vulnerability – Afflicts the target with an elemental vulnerability that changes element each turn. (Scholar)</t>
  </si>
  <si>
    <t>Elemental Insight – All elemental resistances of the target become equal to the target's lowest elemental resistance. (Scholar)</t>
  </si>
  <si>
    <t>Flaming Heart Rune – Defense rune. The target gains mana whenever it is attacked. (Scholar)</t>
  </si>
  <si>
    <t>Rasp – Afflicts the target with mana burn and grants the Scholar mana surge. Mana surge is lost when the target loses mana burn. (Scholar)</t>
  </si>
  <si>
    <t>Scroll of Protection – 5-step scroll. Step 1: grants all allies a damage shield. Step 2: grants all allies enhanced defense. Step 3: grants all allies enduring until their next turn. Step 4: purges all allies of afflictions. Step 5: grants all allies regeneration. (Scholar)</t>
  </si>
  <si>
    <t>Scroll of Wizardry – Move action. 6-step scroll. Each step requires the matching attunement; if unavailable, that step cannot be used until the attunement is gained. Step 1: fire magic attack. Requires fire attunement. Step 2: water magic attack with shorter-term incapacitate. Requires water attunement. Step 3: air magic attack that grants retaliation. Requires air attunement. Step 4: earth magic attack that grants fortification. Requires earth attunement. Step 5: light magic attack that enhances all ally accuracy. Requires light attunement. Step 6: dark corrupt magic attack versus target. Requires dark attunement. (Scholar)</t>
  </si>
  <si>
    <t>Attuned Countdown – Afflicts a target enemy with a countdown based on the currently attuned element. (Scholar)</t>
  </si>
  <si>
    <t>Attuned Trap – Creates a trap on the battlefield that deals damage of the element attuned at the moment of use. (Scholar)</t>
  </si>
  <si>
    <t>Chaos Scroll – 6-step scroll. Order is randomized on preparation. Advances one step at the start of each of the Scholar's turns regardless of use. Step 1: water attack that causes brittle. Step 2: fire attack with piercing. Step 3: air magic single target with stun. Step 4: earth magic attack with bleed. Step 5: light magic with justice. Step 6: dark magic with bloodlust. (Scholar)</t>
  </si>
  <si>
    <t>Conflux Trap – Creates a trap that deals elemental damage. When that trap triggers, the next elemental trap is immediately created and armed. Continues through all six elements in sequence. Requires a minimum of 4 elements charged. (Scholar)</t>
  </si>
  <si>
    <t>Cycle Trap – Creates a trap on the field dealing damage of the current element. The element sequence is determined randomly at the start of battle and proceeds through a fixed order thereafter. Each use arms one trap of the current element, then advances to the next. (Scholar)</t>
  </si>
  <si>
    <t>Octopus Tentacles Rune – Element rune. Magic water damage and delay versus all enemies. (Scholar)</t>
  </si>
  <si>
    <t>Open Eye Rune – Element rune. Magic light damage and illuminate versus one enemy. (Scholar)</t>
  </si>
  <si>
    <t>Scroll of Control – 4-step scroll. Step 1: possesses a target enemy. Step 2: incapacitates a target enemy. Step 3: stuns all enemies. Step 4: disrupts all enemies. (Scholar)</t>
  </si>
  <si>
    <t>Scroll of Runes – 4-step scroll. Step 1: power rune triggers its attack and grants its bonus to all following effects within this scroll only. Step 2: affliction rune causes its affliction to all enemies. Step 3: enchantment rune grants its enchantment to all allies. Step 4: elemental rune deals its elemental damage to all enemies. If the required rune type is not prepared when the scroll reaches that step, the scroll cannot advance until it is. (Scholar)</t>
  </si>
  <si>
    <t>Scroll of the Afflictions – 5-step scroll. Step 1: afflicts target with fragile. Step 2: afflicts target with slow. Step 3: afflicts target with wound. Step 4: afflicts target with blind. Step 5: afflicts target with cursed. (Scholar)</t>
  </si>
  <si>
    <t>Scroll of the Elements – 6-step scroll. Step 1: fire countdown versus target. Step 2: water magic attack against column. Step 3: air storm attack with 4 strikes. Step 4: earth magic attack versus row. Step 5: light magic attack versus all. Step 6: single target dark magic attack. (Scholar)</t>
  </si>
  <si>
    <t>Trap Cantrip – Creates a magic trap on the battlefield. Requires air, dark, and earth attunements. (Scholar)</t>
  </si>
  <si>
    <t>Growth Spurt – Enhances the maximum health of an ally with regeneration. (Songhealer)</t>
  </si>
  <si>
    <t>Healer's Song – Enhances the healing power and healing received of the allied audience. (Songhealer)</t>
  </si>
  <si>
    <t>Healing Spurt – Heals a target ally with regeneration. (Songhealer)</t>
  </si>
  <si>
    <t>Improve Regeneration – Enhances the value of regeneration present on the target. (Songhealer)</t>
  </si>
  <si>
    <t>Mana Spurt – Grants mana to a target ally with regeneration. (Songhealer)</t>
  </si>
  <si>
    <t>Music Domain – Domain. Increases the effects of enhancements. Requires minimum divinity to activate and drains divinity each turn. Generates divinity whenever an ally is brought to full health from regeneration. Lasts as long as divinity remains above the minimum threshold. (Songhealer)</t>
  </si>
  <si>
    <t>Root Whip – Sacrifices regeneration to delay all enemies and gain an earth damage add for a period. (Songhealer)</t>
  </si>
  <si>
    <t>Aloe Bloom – Bloom. Grants an ally regeneration. When regeneration restores the ally to full health, purges the ally based on health regenerated. (Songhealer)</t>
  </si>
  <si>
    <t>Dandelion Bloom – Bloom. Grants an ally regeneration. When regeneration restores the ally to full health, grants the ally intangible based on health regenerated. (Songhealer)</t>
  </si>
  <si>
    <t>Deteriorating Song – Reduces the healing power and healing received of the enemy audience. (Songhealer)</t>
  </si>
  <si>
    <t>Purging Spurt – Purges a target ally with regeneration. (Songhealer)</t>
  </si>
  <si>
    <t>Quickening Spurt – Quickens all allies with regeneration. (Songhealer)</t>
  </si>
  <si>
    <t>Rosethorn Bloom – Bloom. Grants an ally regeneration. When regeneration restores the ally to full health, grants the ally untyped retaliation based on health regenerated. (Songhealer)</t>
  </si>
  <si>
    <t>Sunflower Bloom – Bloom. Grants an ally regeneration. When regeneration restores the ally to full health, heals all other allies based on health regenerated. (Songhealer)</t>
  </si>
  <si>
    <t>Blunting Cold – Single target water magic attack that blunts the target's next attack. (Songhealer)</t>
  </si>
  <si>
    <t>Call for Mercy – All enemy damage is minimized until the Songhealer's next turn. (Songhealer)</t>
  </si>
  <si>
    <t>Divine Frost – Magic water attack that delays and incapacitates the target. Enhanced by divinity and consumes all divinity. (Songhealer)</t>
  </si>
  <si>
    <t>Fertile Earth – Field effect. Grants regeneration to all allies and enhances heal effects. Can be sustained. (Songhealer)</t>
  </si>
  <si>
    <t>Hemlock Bloom – Bloom. Grants an ally regeneration. When regeneration restores the ally to full health, causes untyped bleed on all enemies based on health regenerated. (Songhealer)</t>
  </si>
  <si>
    <t>Ivy Vines – Earth bleed and delay versus all enemies. (Songhealer)</t>
  </si>
  <si>
    <t>Raindrop Refrain – Grants the allied audience a water damage add with a weak heal. (Songhealer)</t>
  </si>
  <si>
    <t>Regeneration Blast – Grants all allies regeneration. If an ally is already regenerating, heals them instead. (Songhealer)</t>
  </si>
  <si>
    <t>Sunbeam Refrain – Grants the allied audience a light damage add with a weak purge. (Songhealer)</t>
  </si>
  <si>
    <t>Vine Grasp – Earth magic attack with bleed against a single target based on the Songhealer's own regeneration. (Songhealer)</t>
  </si>
  <si>
    <t>Water Lily Bloom – Bloom. Grants an ally regeneration. When regeneration restores the ally to full health, causes water damage to all enemies based on health regenerated. (Songhealer)</t>
  </si>
  <si>
    <t>Affliction Anchor – Channeled ability that prevents afflictions from being purged during its duration. (Spellweaver)</t>
  </si>
  <si>
    <t>Bewitching Pause – Stuns and applies malediction to a single enemy. (Spellweaver)</t>
  </si>
  <si>
    <t>Cloud Mind – All enemies with illusory damage are flanked. (Spellweaver)</t>
  </si>
  <si>
    <t>Duration Preparation – The next affliction used by the Spellweaver has increased duration. (Spellweaver)</t>
  </si>
  <si>
    <t>Influential Pause – Stuns and generates influence on a target enemy. (Spellweaver)</t>
  </si>
  <si>
    <t>Separation from Faith – Prevents a single target from using healing abilities. (Spellweaver)</t>
  </si>
  <si>
    <t>Strengthen Curse – Raises the potency of all afflictions on the target. (Spellweaver)</t>
  </si>
  <si>
    <t>Converged Stun – Stuns the target. If focus is expended, stuns all enemies. (Spellweaver)</t>
  </si>
  <si>
    <t>Investment of Influence – Gains focus and mana based on total influence. (Spellweaver)</t>
  </si>
  <si>
    <t>Open to Terror – Causes the target to take extra damage from illusory effects. (Spellweaver)</t>
  </si>
  <si>
    <t>Return to Sleep – Incapacitates a target enemy that lost incapacitate since the Spellweaver's last turn. (Spellweaver)</t>
  </si>
  <si>
    <t>Steal Composure – Confuses an influenced target and gains mana. (Spellweaver)</t>
  </si>
  <si>
    <t>Web of Life – Shares heals with all allies. (Spellweaver)</t>
  </si>
  <si>
    <t>Bewildering Bolt – Arcane magic attack that deals increased damage versus stunned. Stuns or extends stun if focus is expended. (Spellweaver)</t>
  </si>
  <si>
    <t>Charmed Possession – Possesses all charmed enemies. These enemies deal increased damage based on influence. (Spellweaver)</t>
  </si>
  <si>
    <t>Converged Arcana – Arcane magic attack. Deals increased damage if focus is expended. (Spellweaver)</t>
  </si>
  <si>
    <t>Converged Channel – Channeled arcane magic attack that deals extra damage and cannot be disrupted if focus is consumed on cast. (Spellweaver)</t>
  </si>
  <si>
    <t>Converged Inferno – Fire magic attack versus all enemies. Wounds enemies if focus is expended. (Spellweaver)</t>
  </si>
  <si>
    <t>Converged Possession – Possesses an influenced target to attack a random enemy. If focus is expended, this attack is a guaranteed critical. (Spellweaver)</t>
  </si>
  <si>
    <t>Hideous Charm – Charms all maledicted enemies. (Spellweaver)</t>
  </si>
  <si>
    <t>Hypochondria – The target enemy takes additional illusory damage whenever it is damaged. (Spellweaver)</t>
  </si>
  <si>
    <t>Mana Sink – Damages all enemies. Gains mana based on total damage dealt. (Spellweaver)</t>
  </si>
  <si>
    <t>Ribbons of Slumber – Incapacitates three random enemies. (Spellweaver)</t>
  </si>
  <si>
    <t>Spider's Sleep – Incapacitates the target. Causes illusory damage if focus is expended. (Spellweaver)</t>
  </si>
  <si>
    <t>Web of Malediction – Slows and stuns all maledicted enemies. (Spellweaver)</t>
  </si>
  <si>
    <t>Block the Hammer – Enhances block based on the clobber value of the attack used this turn. (Weapon Master)</t>
  </si>
  <si>
    <t>Counter Guard – Grants the Weapon Master a chance to counter when the guarded ally is attacked. (Weapon Master)</t>
  </si>
  <si>
    <t>Dodge the Blade – Enhances dodge based on the penetrate value of the attack used this turn. (Weapon Master)</t>
  </si>
  <si>
    <t>Shuffle Provocation – Provokes all enemies and enhances dodge until the Weapon Master's next turn. Delays the Weapon Master. (Weapon Master)</t>
  </si>
  <si>
    <t>Specialized Strategy – Enhances the values of shattering, clobbering, and penetrate on the next attack. (Weapon Master)</t>
  </si>
  <si>
    <t>Versatility Stance – Gains expertise when using penetrate, clobber, or shatter. Increases the values of these modifiers. (Weapon Master)</t>
  </si>
  <si>
    <t>Weather the Axe – Enhances defense based on the shatter value of the attack used this turn. (Weapon Master)</t>
  </si>
  <si>
    <t>Armed Provocation – Provokes the target enemy and enhances parry chance until that enemy attacks. (Weapon Master)</t>
  </si>
  <si>
    <t>Compelling Rebuke – Melee attack against an enemy that attacked the Weapon Master since her last turn. Compels the target. If the target is already compelled, deals extra damage. (Weapon Master)</t>
  </si>
  <si>
    <t>Counter Prevention – The guarded ally cannot be countered until the Weapon Master's next turn. (Weapon Master)</t>
  </si>
  <si>
    <t>Defensive Knowledge – Prevents a target ally from being affected by enemy clobber, penetrate, and shatter until the Weapon Master's next turn. (Weapon Master)</t>
  </si>
  <si>
    <t>Expert Parries – Enhances the parry chance of the target, increased by expertise. (Weapon Master)</t>
  </si>
  <si>
    <t>Specialized Arms – Gains bleed on the next attack based on penetrate, disrupt based on shatter, and stun based on clobber. (Weapon Master)</t>
  </si>
  <si>
    <t>Dense and Sharp – Melee attack with low critical chance that shatters and penetrates. (Weapon Master)</t>
  </si>
  <si>
    <t>Expert Interception – Takes damage for the next attack against a target ally and intercedes. Requires expertise. (Weapon Master)</t>
  </si>
  <si>
    <t>Faith Ender – Prepared melee attack with shatter that disenchants the target. Stays prepared on disenchant. (Weapon Master)</t>
  </si>
  <si>
    <t>Flexible Blows – Melee attack with amplification that costs mana. Cycles between clobber, penetrate, and shatter with each use. Amplification increases with consecutive uses and resets if not used for a turn. (Weapon Master)</t>
  </si>
  <si>
    <t>Heavy and Dense – Inaccurate melee attack with clobber and shatter. (Weapon Master)</t>
  </si>
  <si>
    <t>Knight Queller – Prepared melee attack with penetrate that prevents active defenses until the Weapon Master's next turn. Stays prepared if the enemy uses an active defense against it. (Weapon Master)</t>
  </si>
  <si>
    <t>Mage Basher – Prepared melee attack with clobber that disrupts the target. Stays prepared if it successfully disrupts. (Weapon Master)</t>
  </si>
  <si>
    <t>Panoply Onslaught – Prepared. Three melee attacks against a single target, one with clobber, one with penetrate, and one with shatter. (Weapon Master)</t>
  </si>
  <si>
    <t>Panoply Storm – Three melee attacks with distance against a single target, one with shattering, one with clobbering, and one with penetrate. (Weapon Master)</t>
  </si>
  <si>
    <t>Sharp and Heavy – Slow melee attack with clobber and penetrate. (Weapon Master)</t>
  </si>
  <si>
    <t>Teamwork Threshold – Melee attack requiring threshold that also possesses the guarded ally to attack. (Weapon Master)</t>
  </si>
  <si>
    <t>Weapon Partnership – Prepared melee attack that grants the guarded ally a free attack, sharing penetrate, shatter, and clobbering values. (Weapon Master)</t>
  </si>
  <si>
    <t>Cat Flank – Flanks and delays the target. Requires Leopard or Tiger form. Lowers form to Snake. (Wildcat)</t>
  </si>
  <si>
    <t>Catscratch Fighting – Enhances counter chance and dodge while the Wildcat remains in Leopard or Tiger form. (Wildcat)</t>
  </si>
  <si>
    <t>Endeavor for Revenge – Enhances the counter chance of the Wildcat and weakens speed. (Wildcat)</t>
  </si>
  <si>
    <t>Focused Advantage – Gains advantage if focused. (Wildcat)</t>
  </si>
  <si>
    <t>Leopard Hide – Gains hidden if in Leopard form. (Wildcat)</t>
  </si>
  <si>
    <t>Vicious Counter – Gains enhanced counter damage until the Wildcat's next turn. (Wildcat)</t>
  </si>
  <si>
    <t>Attack Unaware – Prepared ability that causes the Wildcat to flank and attack on dodge. (Wildcat)</t>
  </si>
  <si>
    <t>Catscratch Counter – Prepared reaction to the next attack with bleed and wound. (Wildcat)</t>
  </si>
  <si>
    <t>Catscratch Fever – Applies a wounding poison to attacks. (Wildcat)</t>
  </si>
  <si>
    <t>Dirty Trick – Causes a random effect on the target: prone, disarm, blind, or flanked. (Wildcat)</t>
  </si>
  <si>
    <t>Nine Lives – The Wildcat gains lucky dodge. (Wildcat)</t>
  </si>
  <si>
    <t>Ready to Pounce – Quickens on counter attacks until the Wildcat's next turn. (Wildcat)</t>
  </si>
  <si>
    <t>Venomous Dodge – Prepared reaction on dodge that attacks the enemy with poisonous. (Wildcat)</t>
  </si>
  <si>
    <t>Advantageous Trip – Melee attack versus a flanked enemy with a chance for prone. If the enemy is made prone, generates advantage. (Wildcat)</t>
  </si>
  <si>
    <t>Bobcat Rend – Dual-wield melee attack that causes extra damage on the target's turn if both attacks hit. (Wildcat)</t>
  </si>
  <si>
    <t>Careful Scratch – Melee attack with a high chance to conserve poison. Requires Leopard form. (Wildcat)</t>
  </si>
  <si>
    <t>Dodge Flurry – Makes a melee attack for each attack dodged since the Wildcat's last turn. (Wildcat)</t>
  </si>
  <si>
    <t>Flanking Claws – Two melee attacks that quicken on hit against a flanked enemy. Consumes advantage. (Wildcat)</t>
  </si>
  <si>
    <t>Leopard Combo – Dual-wield melee attack requiring Leopard form. Poisonous. Enhances dodge based on open chakras. Raises form toward Crane on the next dodge, lowers form toward Snake on the next hit. (Wildcat)</t>
  </si>
  <si>
    <t>Maximum Rend – Dual-wield melee attack that deals maximum damage if both attacks hit. (Wildcat)</t>
  </si>
  <si>
    <t>Pouncing Dodge – Prepared reaction on dodge that attacks the enemy with a chance to knock prone. (Wildcat)</t>
  </si>
  <si>
    <t>Powerful Pounce – Melee attack which can knock the target prone, performed after dodging a ranged attack. (Wildcat)</t>
  </si>
  <si>
    <t>Raking Claws – Melee attack that causes untyped bleed after a dodge. (Wildcat)</t>
  </si>
  <si>
    <t>Sudden Pounce – Dual attack with sudden. Delays the Wildcat afterward. (Wildcat)</t>
  </si>
  <si>
    <t>Unfair Advantage – Melee attack versus a blind enemy. Generates advantage. (Wildcat)</t>
  </si>
  <si>
    <t>Arsenal Expertise – Spends expertise to increase the companion's next damage. (Arsenalist)</t>
  </si>
  <si>
    <t>Companion Aversion – The companion's next attack averts the target. (Arsenalist)</t>
  </si>
  <si>
    <t>Companion Stance – Enhances the companion and generates expertise whenever the companion acts. (Arsenalist)</t>
  </si>
  <si>
    <t>Protect Device – Enhances the defense and disruption resistance of the companion. (Arsenalist)</t>
  </si>
  <si>
    <t>Protect the Armaments – Heals the companion and provokes the enemy. Requires the companion to have been attacked. (Arsenalist)</t>
  </si>
  <si>
    <t>Targeting Beacon – Affliction placed on the target consuming ammo that causes the companion to attack them on detonation. (Arsenalist)</t>
  </si>
  <si>
    <t>Companion Interception – The unit takes the next damage that would be dealt to the companion. (Arsenalist)</t>
  </si>
  <si>
    <t>Defense Arsenal – Arsenal ability. If an Arsenal companion is present, commands it to grant all allies a damage shield and defense enhancement. If no Arsenal is present, summons a less powerful companion that naturally uses defensive abilities. (Arsenalist)</t>
  </si>
  <si>
    <t>Dynamic Forcefield – Grants a damage shield with increased effect based on the number of enemies present. (Arsenalist)</t>
  </si>
  <si>
    <t>Expert Companion – Consumes expertise to grant the companion a damage buff. (Arsenalist)</t>
  </si>
  <si>
    <t>Fortify Device – Grants fortification to the companion. (Arsenalist)</t>
  </si>
  <si>
    <t>Provocation Beacon – Provokes the target to attack the Arsenalist on each of her turns. Duration is determined by ammo consumed. (Arsenalist)</t>
  </si>
  <si>
    <t>Speed Arsenal – Arsenal ability. If an Arsenal companion is present, commands it to quicken all allies. If no Arsenal is present, summons a less powerful companion that naturally quickens single targets. (Arsenalist)</t>
  </si>
  <si>
    <t>Armament Opening – Melee attack that procs a companion attack. (Arsenalist)</t>
  </si>
  <si>
    <t>Armament Traps – Trap that damages any enemy attacking the Arsenalist's companion. (Arsenalist)</t>
  </si>
  <si>
    <t>Blade Detonation – Afflicts the target with a trap that deals damage based on the user's melee damage on detonation. (Arsenalist)</t>
  </si>
  <si>
    <t>Fire Arsenal – Arsenal ability. If an Arsenal companion is present, commands it to use a powerful area fire attack. If no Arsenal is present, summons a companion that naturally uses less powerful area fire attacks. (Arsenalist)</t>
  </si>
  <si>
    <t>Fire Rocket – Ranged slow fire attack that is prepared and enhanced by expertise. (Arsenalist)</t>
  </si>
  <si>
    <t>Flame Thrower – Ranged channeled fire attack versus a target column. Channel duration is determined by remaining ammo. (Arsenalist)</t>
  </si>
  <si>
    <t>Frost Arsenal – Arsenal ability. If an Arsenal companion is present, commands it to use an area water attack with slow. If no Arsenal is present, summons a companion that naturally uses less powerful delaying water attacks. (Arsenalist)</t>
  </si>
  <si>
    <t>Heavy Fire – Ranged attack versus all enemies with delay. Consumes all ammo. (Arsenalist)</t>
  </si>
  <si>
    <t>Iron Spike Arsenal – Arsenal ability. If an Arsenal companion is present, commands it to use an area penetrating attack with untyped bleed. If no Arsenal is present, summons a companion that naturally uses less powerful physical attacks and grants the Arsenalist untyped retaliation. (Arsenalist)</t>
  </si>
  <si>
    <t>Tectonic Explosion – Earth countdown against a single target that delays all enemies on trigger. (Arsenalist)</t>
  </si>
  <si>
    <t>Teknos Arsenal – Arsenal ability. If an Arsenal companion is present, commands it to use an attack based on current ammo. If no Arsenal is present, summons a companion that naturally consumes ammo to make related attacks. If no ammo is loaded, this summon does nothing on its turn. (Arsenalist)</t>
  </si>
  <si>
    <t>Thunder Arsenal – Arsenal ability. If an Arsenal companion is present, commands it to use an area air attack with a secondary air countdown. If no Arsenal is present, summons a companion that naturally uses less powerful air countdown attacks. (Arsenalist)</t>
  </si>
  <si>
    <t>Abandoned Malediction – Disenchants a maledicted target of any enhancements. (Blasphemer)</t>
  </si>
  <si>
    <t>Blasphemous Power – Disenchants self of all enchantments and gains mana and magic power for each enchantment lost. Then becomes forsaken. (Blasphemer)</t>
  </si>
  <si>
    <t>Blasphemous Purge – Purges self. Requires the Blasphemer to be unenchanted. (Blasphemer)</t>
  </si>
  <si>
    <t>Fallow Flesh – Disenchants regeneration from all units in battle. (Blasphemer)</t>
  </si>
  <si>
    <t>Song of Susceptibility – Dischord that causes affliction resistance weakness. (Blasphemer)</t>
  </si>
  <si>
    <t>Blasphemous Words – Whenever an enemy uses a heal or enchant before the Blasphemer's next turn, it takes damage. (Blasphemer)</t>
  </si>
  <si>
    <t>Dark Healing – Heals the target based on afflictions on it. (Blasphemer)</t>
  </si>
  <si>
    <t>Extension Refrain – Extends the duration of all afflictions on the enemy audience. (Blasphemer)</t>
  </si>
  <si>
    <t>False Positive, Ally – The next enchant used by an enemy also targets this ally. (Blasphemer)</t>
  </si>
  <si>
    <t>Godless Healing – Heal that can only be used if both the Blasphemer and the target are unenchanted. (Blasphemer)</t>
  </si>
  <si>
    <t>Life Siphon – Afflicts the target enemy with heal siphon. (Blasphemer)</t>
  </si>
  <si>
    <t>Separate from the Source – Mana damage and lowers magic power versus the target. Requires preparation. (Blasphemer)</t>
  </si>
  <si>
    <t>Separation from Grace – Affliction against all maledicted enemies that lowers healing power, healing received, and causes mana loss. (Blasphemer)</t>
  </si>
  <si>
    <t>Blasphemous Hex – Disenchants the target and afflicts it with water hex. (Blasphemer)</t>
  </si>
  <si>
    <t>Complete Blasphemy – Magic attack versus all enemies. Disenchants all of the Blasphemer's own enchantments and causes forsaken on him. Deals more damage for each enchantment lost. (Blasphemer)</t>
  </si>
  <si>
    <t>Crisis of Faith – Disenchants the enemy and afflicts it with untyped hex. (Blasphemer)</t>
  </si>
  <si>
    <t>Cruel Turn of Fate – Magic attack that deals increased damage for each enchantment on the target, then disenchants them. (Blasphemer)</t>
  </si>
  <si>
    <t>Disenchanting Malefaction – Magic attack that causes malediction and disenchants the target. (Blasphemer)</t>
  </si>
  <si>
    <t>Forsaken Frost – Water magic attack and forsaken. (Blasphemer)</t>
  </si>
  <si>
    <t>Forsaken Hex – Water magic hex. Requires the Blasphemer to be unenchanted. (Blasphemer)</t>
  </si>
  <si>
    <t>Forsaken Note – Affliction that adds the target to the audience and causes forsaken. (Blasphemer)</t>
  </si>
  <si>
    <t>Forsaken Shot – Dark ranged attack. Requires the Blasphemer to be unenchanted. (Blasphemer)</t>
  </si>
  <si>
    <t>Invert Healing – The next heal used by an enemy deals damage instead. (Blasphemer)</t>
  </si>
  <si>
    <t>Vampiric Blasphemy – The Blasphemer loses a random enchantment and drains life from the target. (Blasphemer)</t>
  </si>
  <si>
    <t>Wounding Note – Affliction that adds the target to the audience, causes wound, and refreshes afflictions on the target. Costs mana scaled to the number of afflictions refreshed. (Blasphemer)</t>
  </si>
  <si>
    <t>Follow to Dreamland – Spots an incapacitated enemy to gain intangible. (Dreamstalker)</t>
  </si>
  <si>
    <t>Influence Dream – Gains high influence on an incapacitated target. (Dreamstalker)</t>
  </si>
  <si>
    <t>Nightmare Critical – The next attack versus an incapacitated target is a guaranteed critical. (Dreamstalker)</t>
  </si>
  <si>
    <t>Siphon Dream – Spots an incapacitated enemy to gain spirit power based on the frightened value. (Dreamstalker)</t>
  </si>
  <si>
    <t>Sleep of the Dead – The target cannot be woken by the next damage. (Dreamstalker)</t>
  </si>
  <si>
    <t>Slumber Mist – Spirit aura that grants a chance to incapacitate all enemies at the end of their turns. Drains spirit power constantly. Requires Spirit Fugue. (Dreamstalker)</t>
  </si>
  <si>
    <t>Cloak of Dreams – Enemies that attack the unit have a chance to become incapacitated. (Dreamstalker)</t>
  </si>
  <si>
    <t>Deepen Sleep – Increases the potency and duration of incapacitated on the target. (Dreamstalker)</t>
  </si>
  <si>
    <t>Dominate Dream – Possesses an incapacitated enemy. (Dreamstalker)</t>
  </si>
  <si>
    <t>Infiltrate Dream – Drains mana from an incapacitated target. (Dreamstalker)</t>
  </si>
  <si>
    <t>Sleep Beckoning – Causes incapacitate on a single target, enhanced by influence. (Dreamstalker)</t>
  </si>
  <si>
    <t>Slumber Dust – Spirit affliction that incapacitates a single target. Hard to remove but drains spirit power while active. (Dreamstalker)</t>
  </si>
  <si>
    <t>Arcane Nightmare – Arcane magic damage versus an incapacitated enemy. (Dreamstalker)</t>
  </si>
  <si>
    <t>Dream Army – Possesses all incapacitated enemies. (Dreamstalker)</t>
  </si>
  <si>
    <t>Dream Eater – Magic attack against an incapacitated enemy that drains life and mana. (Dreamstalker)</t>
  </si>
  <si>
    <t>Dream Haunt – Arcane magic attack that afflicts the target with untyped hex. Costs spirit power. (Dreamstalker)</t>
  </si>
  <si>
    <t>Dream Hunter – The Dreamstalker becomes incapacitated and intangible. Hexes all enemies while incapacitated. (Dreamstalker)</t>
  </si>
  <si>
    <t>Dream Storm – Afflicts random enemies with illusory damage and incapacitate based on the number of Spirit Orbs. (Dreamstalker)</t>
  </si>
  <si>
    <t>Dream Strike – Ranged attack against an incapacitated enemy that is a guaranteed critical, but deals all damage as illusory. (Dreamstalker)</t>
  </si>
  <si>
    <t>Influential Illusions – Deals illusory arcane damage to all targets based on influence on them. (Dreamstalker)</t>
  </si>
  <si>
    <t>Magic Vampirism – Ranged attack that causes mana loss and generates spirit power based on mana lost. (Dreamstalker)</t>
  </si>
  <si>
    <t>Nightmare Abduction – Insidious, culling ranged attack against an incapacitated target. (Dreamstalker)</t>
  </si>
  <si>
    <t>Nightmare Pulse – Magic attack that deals insidious damage to all incapacitated enemies. (Dreamstalker)</t>
  </si>
  <si>
    <t>Psychic Shot – Ranged attack with damage enhanced by influence. (Dreamstalker)</t>
  </si>
  <si>
    <t>Recurring Nightmares – Afflicts an incapacitated target with illusory hex. (Dreamstalker)</t>
  </si>
  <si>
    <t>Purging Trap – Creates a trap on the field that purges the next ally to act. (Gothi)</t>
  </si>
  <si>
    <t>Runic Purge – Purges an affliction from a target ally based on the affliction rune. (Gothi)</t>
  </si>
  <si>
    <t>Shielding Purge – Purges elemental afflictions from a target ally based on their elemental shielding. (Gothi)</t>
  </si>
  <si>
    <t>Symbol Domain – Domain. Increases the chance for procs to activate. Requires minimum divinity to activate and drains divinity each turn. Generates divinity whenever a trap triggers. Lasts as long as divinity remains above the minimum threshold. (Gothi)</t>
  </si>
  <si>
    <t>Temporary Water Shielding – Grants a target ally water shielding until the Gothi's next turn. (Gothi)</t>
  </si>
  <si>
    <t>Curative Shackle Rune – Enchant rune. Heals the Gothi whenever the unit attacks. (Gothi)</t>
  </si>
  <si>
    <t>Devastating Brand – The next attack against the target after this activates deals additional damage. (Gothi)</t>
  </si>
  <si>
    <t>Divine Exposure – Consumes one divinity to afflict the target with water exposure. (Gothi)</t>
  </si>
  <si>
    <t>Divine Extension – Consumes all divinity to extend the duration and increase the power of all enchantments on allies based on divinity. (Gothi)</t>
  </si>
  <si>
    <t>Healing Trap – Creates a trap on the field that heals all allies the next time an enemy makes an attack. (Gothi)</t>
  </si>
  <si>
    <t>Mending Trap – Creates a trap on an ally that heals them the next time an enemy acts. (Gothi)</t>
  </si>
  <si>
    <t>Rime Trap – The next enemy to act is slowed after its turn. (Gothi)</t>
  </si>
  <si>
    <t>Rune of Healing – Enhance rune. Increases healing power and healing received for the next several times the unit is healed or uses healing. (Gothi)</t>
  </si>
  <si>
    <t>Seaweed Rune – Defense rune. Enemies that attack the target take water damage. (Gothi)</t>
  </si>
  <si>
    <t>Dead Fish Rune – Element rune. Magic water damage and tired against a single target. (Gothi)</t>
  </si>
  <si>
    <t>Divine Brand – Afflicts the target with a light damage hex that lowers light resistance on activation. Duration and power are based on divinity. (Gothi)</t>
  </si>
  <si>
    <t>Divinity Trap – Creates a light damage trap that targets all enemies. Damage and number of uses are based on divinity. (Gothi)</t>
  </si>
  <si>
    <t>Flame Brand – Afflicts the target with a fire damage hex that damages all enemies when it activates. (Gothi)</t>
  </si>
  <si>
    <t>Frost Brand – Afflicts the target with a water damage hex that has a chance to incapacitate the target when it activates. (Gothi)</t>
  </si>
  <si>
    <t>Frostflood Trap – Creates a field-based trap that activates when enemies deal a threshold amount of damage, causing all enemies to take water damage and slowing them. (Gothi)</t>
  </si>
  <si>
    <t>Holy Trap – Creates a field-based trap that damages the next enemy to attack with light damage and light hex. (Gothi)</t>
  </si>
  <si>
    <t>Lightning Brand – Afflicts the target with an air damage hex that also makes two random air attacks when it activates. (Gothi)</t>
  </si>
  <si>
    <t>Mass Water Shielding – Grants water shielding to all allies. (Gothi)</t>
  </si>
  <si>
    <t>Rune of Restoration – Enchant rune. Causes the target to heal at the beginning of its next several turns. (Gothi)</t>
  </si>
  <si>
    <t>Runic Brand – Afflicts the target with an elemental hex of the element matching the Gothi's current elemental rune. (Gothi)</t>
  </si>
  <si>
    <t>Arcing Boomerang – Ranged attack that repeats after a set number of ticks. (Hurler)</t>
  </si>
  <si>
    <t>Arcing Throw – Ranged attack that gains bonuses from melee-specific passives such as melee accuracy and melee damage enhancements. (Hurler)</t>
  </si>
  <si>
    <t>Bouncing Boulder Throw – Ranged earth attack that deals ranged earth damage to two random enemies. (Hurler)</t>
  </si>
  <si>
    <t>Clobber Goliath – Ranged attack that deals clobbering based on the enemy's maximum health. (Hurler)</t>
  </si>
  <si>
    <t>Clobbering Bounce – Ranged attack with clobbering. If it hits, attacks a random enemy with clobber. (Hurler)</t>
  </si>
  <si>
    <t>Decimation Aim – Ranged attack with decimation that consumes aim. (Hurler)</t>
  </si>
  <si>
    <t>Decimation Cleave – Ranged attack that consumes anguish and attacks the target and one adjacent enemy with decimation. (Hurler)</t>
  </si>
  <si>
    <t>Decimation Ricochet – Ranged attack with decimation that also strikes a second random target with decimation. (Hurler)</t>
  </si>
  <si>
    <t>Equalizing Throw – Ranged attack with justice that deals extra damage based on the target's health above the Hurler's health. (Hurler)</t>
  </si>
  <si>
    <t>Fell Giant – Ranged attack that delays the target and causes prone on critical. Damages other enemies based on the target's maximum health, with increased damage if the target becomes prone. (Hurler)</t>
  </si>
  <si>
    <t>Goliath Stunner – Ranged attack that stuns the enemy on hit based on the enemy's maximum health. If it misses, damages all other enemies instead. (Hurler)</t>
  </si>
  <si>
    <t>Heavy Boomerang – Ranged attack against a row that delays. (Hurler)</t>
  </si>
  <si>
    <t>Hurl Bolas – Slows the target. Causes prone on critical. (Hurler)</t>
  </si>
  <si>
    <t>Giant Growth – Increases the Hurler's maximum health based on the target's maximum health. (Hurler)</t>
  </si>
  <si>
    <t>Irritated Defense – Follows a glancing hit. Enhances defense and quickens the Hurler. (Hurler)</t>
  </si>
  <si>
    <t>Irritated Follow Up – Melee attack following glancing damage. Higher damage. Consumes anguish. (Hurler)</t>
  </si>
  <si>
    <t>Irritated Rage – Follows glancing damage. Enhances damage and generates anguish. (Hurler)</t>
  </si>
  <si>
    <t>Unbreakable Screen – Prevents glancing damage until the Hurler's next turn and generates aim. Must be used as the last action of the turn. (Hurler)</t>
  </si>
  <si>
    <t>Wide Throw – Delays all enemies and taunts. (Hurler)</t>
  </si>
  <si>
    <t>Catch the Return – Quickens self after missing with a ranged attack. (Hurler)</t>
  </si>
  <si>
    <t>Delay Goliath – Delays an enemy based on the target's maximum health. (Hurler)</t>
  </si>
  <si>
    <t>Healthy Rage – Gains anguish. Requires being at full health. (Hurler)</t>
  </si>
  <si>
    <t>Large Target – Taunts enemies. Requires full health. (Hurler)</t>
  </si>
  <si>
    <t>Stun Echo – Stuns each target that was damaged during the Hurler's turn. (Hurler)</t>
  </si>
  <si>
    <t>Stunning Windup – Gains stunning with the next attack based on momentum. (Hurler)</t>
  </si>
  <si>
    <t>Blastback Slash – Melee attack with decimate that delays the enemy based on the decimate value. (Kensai)</t>
  </si>
  <si>
    <t>Fatal Strike – Melee attack that wounds the target until the end of its next turn. (Kensai)</t>
  </si>
  <si>
    <t>Fell by Fortune – Melee attack against the challenge with blessed accuracy and damage. (Kensai)</t>
  </si>
  <si>
    <t>Fluctuating Offense – Melee attack with reduced accuracy that grants lucky dodge on miss. (Kensai)</t>
  </si>
  <si>
    <t>Focused Blade Blast – Melee attack versus all enemies that consumes focus. (Kensai)</t>
  </si>
  <si>
    <t>Guiding Strike – Melee attack that enhances all allies' accuracy based on the initial accuracy bonus. (Kensai)</t>
  </si>
  <si>
    <t>Iaijutsu Challenge – Initial Effect: high damage melee attack, can only be used as the first action. Basic Effect: quickens and compels the Kensai to attack the challenge. Challenge Effect: high damage melee attack that sheathes the weapon afterward. (Kensai)</t>
  </si>
  <si>
    <t>Iaijutsu Decimation – Melee attack requiring initial turn. Decimates the enemy and delays based on the decimation value. (Kensai)</t>
  </si>
  <si>
    <t>Iaijutsu Slash – High damage melee attack with sudden. Requires initial turn. Prevents counters from the Kensai and grants initial bonuses until her next turn. Sheathes weapon after use. (Kensai)</t>
  </si>
  <si>
    <t>Iaijutsu Wave – Melee attack against all enemies. Requires being the initial attack. (Kensai)</t>
  </si>
  <si>
    <t>Kensai's Stroke – Prepared melee attack with blessed accuracy and damage. (Kensai)</t>
  </si>
  <si>
    <t>Sheathing Attack – Powerful melee attack that sheathes the weapon after it completes. Omega. (Kensai)</t>
  </si>
  <si>
    <t>Challenge Revenge – Counters the challenge if it attacks before the Kensai's next turn. This counter is an exception to the sheathed restriction and can trigger even while the weapon is sheathed. (Kensai)</t>
  </si>
  <si>
    <t>Deadly Iaijutsu – Enhances critical chance and accuracy. Requires initial turn. (Kensai)</t>
  </si>
  <si>
    <t>Decimation Imbuement – Grants the target a decimate proc. (Kensai)</t>
  </si>
  <si>
    <t>Iaijutsu Focus – Grants the Kensai focus and enhances damage. Requires initial turn. (Kensai)</t>
  </si>
  <si>
    <t>Iaijutsu Fortune – Grants the Kensai lucky and quickens. Requires initial turn. (Kensai)</t>
  </si>
  <si>
    <t>Iaijutsu Guard – Enhances parry and counter chance until the Kensai's next turn. Requires initial turn. (Kensai)</t>
  </si>
  <si>
    <t>Springing Leopard – The next counter has sudden. Counter damage is enhanced by the period this ability has been prepared. (Kensai)</t>
  </si>
  <si>
    <t>Dodging Provocation – Enhances dodge and provokes the target. Requires Crane form. (Kensai)</t>
  </si>
  <si>
    <t>Fortunate Challenge – Toggled. Gains lucky accuracy and damage against the challenge, and unlucky accuracy and damage against all other enemies. Delays the Kensai on use. (Kensai)</t>
  </si>
  <si>
    <t>Fortunate Loneliness – Gains lucky accuracy. Requires being alone. (Kensai)</t>
  </si>
  <si>
    <t>Reclaim Dodge – Gains the initial dodge bonuses until the Kensai's next turn. (Kensai)</t>
  </si>
  <si>
    <t>Sheathe Weapon – Prevents counters until the Kensai's next turn and treats the next turn as the initial turn. Quickens by initiative. Omega. (Kensai)</t>
  </si>
  <si>
    <t>Sudden Preparation – The next melee attack this turn cannot be countered. (Kensai)</t>
  </si>
  <si>
    <t>Distressed Rush – Melee attack with damage and quicken enhanced by distress. (Liberator)</t>
  </si>
  <si>
    <t>Distressed Strike – Melee attack with damage enhanced by distress. (Liberator)</t>
  </si>
  <si>
    <t>Double Strike Threshold – Two melee attacks. Requires dual wield and threshold. (Liberator)</t>
  </si>
  <si>
    <t>Endangered Justice – Ranged attack requiring endangered. Quickens self and all endangered allies based on justice. (Liberator)</t>
  </si>
  <si>
    <t>Hidden Intervention – Prepared reaction to an enemy attacking the guarded ally. Requires hidden. The attack is redirected to the Liberator, who responds with a high damage melee attack. (Liberator)</t>
  </si>
  <si>
    <t>Hidden Justice – Ranged attack requiring hidden that afflicts the target with bleed based on justice. (Liberator)</t>
  </si>
  <si>
    <t>Justice Rush – Melee attack with justice that also quickens allies based on justice. (Liberator)</t>
  </si>
  <si>
    <t>Liberating Shot – Prepared ranged attack that triggers when the Liberator is stunned or incapacitated. Purges the respective condition. (Liberator)</t>
  </si>
  <si>
    <t>Pincer Partnership – Prepared. Melee attack against a flanked enemy with an attack from the guarded ally. (Liberator)</t>
  </si>
  <si>
    <t>Shackle Breaker – Purges movement afflictions from all allies, then makes a melee attack with a bonus for each affliction purged. (Liberator)</t>
  </si>
  <si>
    <t>Speed Advantage Strike – Melee attack that quickens all allies based on advantage. Consumes one advantage. (Liberator)</t>
  </si>
  <si>
    <t>Speed of Justice – Melee attack with justice that grants the guarded ally haste based on justice. (Liberator)</t>
  </si>
  <si>
    <t>Vengeful Guarding – Melee attack with high critical chance and damage. Follows the guarded ally being attacked. (Liberator)</t>
  </si>
  <si>
    <t>Act on Impulse – All compelled allies immediately attack. (Liberator)</t>
  </si>
  <si>
    <t>Freedom of Movement – The Liberator is immune to movement afflictions until his next turn and quickens. (Liberator)</t>
  </si>
  <si>
    <t>Freewill Backlash – Purges the compelled status from the Liberator and damages the enemy that compelled him. (Liberator)</t>
  </si>
  <si>
    <t>Liberation Front – Purges movement effects from all allies and quickens each ally purged. (Liberator)</t>
  </si>
  <si>
    <t>Seize the Advantage – Gains advantage each time an ally criticals before the Liberator's next turn. Enhances critical chance and delays the Liberator. (Liberator)</t>
  </si>
  <si>
    <t>Advantage from the Ground – Spots a prone ally to gain advantage. (Liberator)</t>
  </si>
  <si>
    <t>Back to Back – Removes flanked from an ally and enhances the dodge of self and that ally. (Liberator)</t>
  </si>
  <si>
    <t>Flee into Darkness – Threshold ability. Grants haste and hidden. (Liberator)</t>
  </si>
  <si>
    <t>Guardian's Advantage – Compels an enemy and gains advantage if the enemy misses. (Liberator)</t>
  </si>
  <si>
    <t>Quick Clarity – Purges stunned from all allies. (Liberator)</t>
  </si>
  <si>
    <t>Shield Dodge – Enhances the unit's dodge based on shield. (Liberator)</t>
  </si>
  <si>
    <t>Switch Shackles – Steals haste from the target and transfers slow to the target. (Liberator)</t>
  </si>
  <si>
    <t>Conflux Elemental – Summons a conflux elemental companion. Requires all 6 elements charged. (Sha'ir)</t>
  </si>
  <si>
    <t>Corrupt Wish – Corrupt magic attack against a single enemy dealing damage of the companion's element. Delays the companion. (Sha'ir)</t>
  </si>
  <si>
    <t>Desert Wind – Air magic attack that causes blind. (Sha'ir)</t>
  </si>
  <si>
    <t>Desiccation – Corrupt air magic attack that causes tired. (Sha'ir)</t>
  </si>
  <si>
    <t>Haboob – Air magic attack versus all enemies that lowers accuracy. Has amplification. (Sha'ir)</t>
  </si>
  <si>
    <t>Hands of Wind – Consumes air attunement to deal air damage to a single target and gain enhanced cast speed for a period. (Sha'ir)</t>
  </si>
  <si>
    <t>Sand Cantrip – Sudden, untyped magic attack with piercing. Requires air and earth attunements. (Sha'ir)</t>
  </si>
  <si>
    <t>Sand Slash – Piercing air magic attack versus a column. Causes slow on critical. (Sha'ir)</t>
  </si>
  <si>
    <t>Sandstorm – Air magic attack versus all enemies that causes blind. (Sha'ir)</t>
  </si>
  <si>
    <t>Storm Djinni – Summons a storm djinni companion. (Sha'ir)</t>
  </si>
  <si>
    <t>Tornado Wish – Magic attack against all enemies dealing damage of the companion's element. Delays the companion. (Sha'ir)</t>
  </si>
  <si>
    <t>Wind or Rock – If Eros aligned, deals piercing damage to a single target. If Thanatos aligned, deals earth damage with delay to a single target. (Sha'ir)</t>
  </si>
  <si>
    <t>Allied Mirage – Prepared. The next attack versus the target is a guaranteed miss. (Sha'ir)</t>
  </si>
  <si>
    <t>Companion Sandstrike – The companion gains intangible until its next turn. When it attacks, it deals additional air damage. (Sha'ir)</t>
  </si>
  <si>
    <t>Conjure Dust Devil – Summons a dust devil companion with air and earth elements that lasts until the beginning of the Sha'ir's next turn. Attacks when summoned and before it disappears. (Sha'ir)</t>
  </si>
  <si>
    <t>Elemental Alignment – Grants the companion retaliation if Eros aligned or a damage add if Thanatos aligned, based on the companion's element. Quickens the companion. (Sha'ir)</t>
  </si>
  <si>
    <t>Forge Wish – Grants a damage add to all allies based on the companion's element. Delays the companion. (Sha'ir)</t>
  </si>
  <si>
    <t>Reflection Wish – Prepared. Reflects elemental attacks of the companion's element until the Sha'ir's next turn. Delays the companion. (Sha'ir)</t>
  </si>
  <si>
    <t>Retaliation Wish – The team gains elemental retaliation of the companion's element until the Sha'ir's next turn. Delays the companion. (Sha'ir)</t>
  </si>
  <si>
    <t>Sand Shroud – The Sha'ir gains enhanced dodge and earth retaliation. (Sha'ir)</t>
  </si>
  <si>
    <t>Attunement Wish – The Sha'ir gains mana and elemental attunement based on the companion. Delays the companion. (Sha'ir)</t>
  </si>
  <si>
    <t>Destruction of Ephemera – Lowers the elemental resistance of a target enemy based on the companion's element. Requires Thanatos. (Sha'ir)</t>
  </si>
  <si>
    <t>Energy Retort – Uses the attuned element to deal magic damage to the next enemy who attacks the Sha'ir. (Sha'ir)</t>
  </si>
  <si>
    <t>Protection of Eternal – Raises the elemental resistance of a target ally based on the companion's element. Requires Eros. (Sha'ir)</t>
  </si>
  <si>
    <t>Wind Provocation – The companion provokes a target enemy and gains air retaliation against the next attack. (Sha'ir)</t>
  </si>
  <si>
    <t>Blind Arrow Countdown – Chance to afflict each enemy with blind and an untyped countdown. (Blind Archer)</t>
  </si>
  <si>
    <t>Blind Arrow Illusion – Three random ranged attacks that deal illusory damage on miss. Requires the Blind Archer to be blind. (Blind Archer)</t>
  </si>
  <si>
    <t>Blind Arrow Killer – Four ranged attacks against a single enemy. Requires the Blind Archer to be blind. Each hit increases the damage of the following attacks. (Blind Archer)</t>
  </si>
  <si>
    <t>Blind Arrow Squall – Four random ranged attacks. Requires the Blind Archer to be blind. Hits delay and disrupt targets. (Blind Archer)</t>
  </si>
  <si>
    <t>Blind Arrow Storm – Random targeting ranged storm attack that applies blind to each target hit. (Blind Archer)</t>
  </si>
  <si>
    <t>Blind Arrow Surge – Attacks all blinded enemies. Possesses on critical. (Blind Archer)</t>
  </si>
  <si>
    <t>Blind Vow – Prepared ranged attack that selects its target on preparation. If it misses, hits a different random enemy instead. (Blind Archer)</t>
  </si>
  <si>
    <t>Close Shave – Ranged attack with lower accuracy and reaping. Quickens the Blind Archer. (Blind Archer)</t>
  </si>
  <si>
    <t>Fortune's Arrow – Ranged attack that generates aim on miss. If the Blind Archer is blind, generates double aim on miss. (Blind Archer)</t>
  </si>
  <si>
    <t>Influence Shot – Ranged attack with penetration based on influence on the target. (Blind Archer)</t>
  </si>
  <si>
    <t>Mistake Response – Prepared ranged attack versus all enemies that triggers on miss. (Blind Archer)</t>
  </si>
  <si>
    <t>Reaping Blast – Ranged attack that deals reaping damage versus all enemies. (Blind Archer)</t>
  </si>
  <si>
    <t>Taste Madness – Ranged attack with pinpoint and increased accuracy based on the target's illusory damage. (Blind Archer)</t>
  </si>
  <si>
    <t>Feel the Ethers – Increased chance to dodge spells until the Blind Archer's next turn. Gains mana on spell dodge. (Blind Archer)</t>
  </si>
  <si>
    <t>One Perfect Shot – The next attack is a guaranteed critical, but the Blind Archer cannot make a critical attack for a period after. (Blind Archer)</t>
  </si>
  <si>
    <t>Psychic Awareness – Lowers the dodge of all enemies based on their influence. (Blind Archer)</t>
  </si>
  <si>
    <t>Read the Winds – Enhances dodge following a miss. (Blind Archer)</t>
  </si>
  <si>
    <t>Rely on Hearing – Enhances dodge while blind. (Blind Archer)</t>
  </si>
  <si>
    <t>Sightless Screen – Prevents the aimed target from becoming hidden until the Blind Archer's next turn and generates aim. Must be used as the last action of the turn. (Blind Archer)</t>
  </si>
  <si>
    <t>Blind Aim – Generates aim if blind. (Blind Archer)</t>
  </si>
  <si>
    <t>Blind Consideration – Gains influence on any enemy missed this turn. (Blind Archer)</t>
  </si>
  <si>
    <t>Hidden Sight – Can target hidden enemies this turn without penalty and with increased accuracy. (Blind Archer)</t>
  </si>
  <si>
    <t>Strange Sight – Lowers accuracy to increase critical chance. (Blind Archer)</t>
  </si>
  <si>
    <t>Surprise Blindness – Blinds an enemy in reaction to it missing with an attack. (Blind Archer)</t>
  </si>
  <si>
    <t>Trust in Blindness – Blinds self to gain lucky accuracy and damage. Can be used if already blind. (Blind Archer)</t>
  </si>
  <si>
    <t>Blessed Strike – Light melee attack with blessed damage. Causes light hex on critical. (Chaplain)</t>
  </si>
  <si>
    <t>Divine Soldier – Compels all enemies to attack the Chaplain, granting self a damage shield and retaliation. Consumes all divinity. Durations and conditions enhanced by divinity. (Chaplain)</t>
  </si>
  <si>
    <t>Group Heal, Major – Prepared. Heals the entire team for a high amount. (Chaplain)</t>
  </si>
  <si>
    <t>Holy Justice Sigil – Sigil. Grants the target a light damage aura in inverse relation to their health. Ongoing, reserves mana, transferable. (Chaplain)</t>
  </si>
  <si>
    <t>Holy Slash – Light damage melee attack. Requires expertise. (Chaplain)</t>
  </si>
  <si>
    <t>Prudence Slash – Melee attack boosted by wisdom. (Chaplain)</t>
  </si>
  <si>
    <t>Regenerative Blow – Melee attack that grants the Chaplain regeneration based on damage dealt until her next turn. (Chaplain)</t>
  </si>
  <si>
    <t>Restoration Attack – Melee attack that enhances healing power and gains mana. Requires expertise. (Chaplain)</t>
  </si>
  <si>
    <t>Resurrection Sigil – Sigil. Resurrects the target ally the next time they fall in battle. Ongoing, reserves mana, transferable. (Chaplain)</t>
  </si>
  <si>
    <t>Stunning Clash – Prepared reaction. Stuns all enemies and deals melee damage on block. (Chaplain)</t>
  </si>
  <si>
    <t>Wall Blow – Melee attack that grants the Chaplain a damage shield. (Chaplain)</t>
  </si>
  <si>
    <t>Divine Sigil – Sigil. Enchants an ally with a light damage add based on divinity. Ongoing, reserves mana, transferable. (Chaplain)</t>
  </si>
  <si>
    <t>Expert Healing – Enhances the healing power of the target, increased by expertise. (Chaplain)</t>
  </si>
  <si>
    <t>Fortifying Sigil – Sigil. Enchants an ally with fortification. Ongoing, reserves mana, transferable. (Chaplain)</t>
  </si>
  <si>
    <t>Fortune Sigil – Sigil. Enchants an ally with lucky damage. Ongoing, reserves mana, transferable. (Chaplain)</t>
  </si>
  <si>
    <t>Healing Block – Prepared ability that heals all allies on the next block. (Chaplain)</t>
  </si>
  <si>
    <t>Radiant Sigil – Sigil. Enchants an ally with illuminate on their attacks. Ongoing, reserves mana, transferable. (Chaplain)</t>
  </si>
  <si>
    <t>Shielding Symbol – Prevents the damage of the next attack against the target based on current divinity. Consumes divinity. (Chaplain)</t>
  </si>
  <si>
    <t>Lightning Domain – Domain. Grants all allies air retaliation. Requires minimum divinity to activate and drains divinity each turn. Generates divinity whenever any hero blocks an attack. Lasts as long as divinity remains above the minimum threshold. (Chaplain)</t>
  </si>
  <si>
    <t>Might Sigil – Sigil. Enhances an ally with increased damage. Ongoing, reserves mana, transferable. (Chaplain)</t>
  </si>
  <si>
    <t>Rampart Heal – Heal used following a block. (Chaplain)</t>
  </si>
  <si>
    <t>Rampart Purge – Purge used following a block. (Chaplain)</t>
  </si>
  <si>
    <t>Recovery Stance – Gains expertise whenever the Fighter heals an ally. Increases the effect of heals the Fighter uses. (Chaplain)</t>
  </si>
  <si>
    <t>Sigil Spread – Disenchants the target of a sigil and grants all units the benefit of that sigil until the end of their next turn. (Chaplain)</t>
  </si>
  <si>
    <t>Thorns Sigil – Sigil. Enchants an ally with untyped retaliation. Ongoing, reserves mana, transferable. (Chaplain)</t>
  </si>
  <si>
    <t>Death Charge – Mounted melee attack with ruthless damage enhanced by the mount's timer. (Ghostrider)</t>
  </si>
  <si>
    <t>Finishing Charge – Melee attack against the column containing the enemy with the lowest health. (Ghostrider)</t>
  </si>
  <si>
    <t>Ghost Onslaught – Melee attack requiring mounted that damages all intangible enemies. (Ghostrider)</t>
  </si>
  <si>
    <t>Ghost Slayer – Melee attack that targets an intangible enemy. (Ghostrider)</t>
  </si>
  <si>
    <t>Ghost Steed – Summons a ghost steed companion. (Ghostrider)</t>
  </si>
  <si>
    <t>Ghost Wind – Air damage versus all enemies with momentum. Requires mounted. (Ghostrider)</t>
  </si>
  <si>
    <t>Ghostly Charge – Melee attack with phasing and ghost touch against a column. Requires threshold. (Ghostrider)</t>
  </si>
  <si>
    <t>Ghostly Partnership – Prepared melee attack with an ally that deals heartstrike damage. (Ghostrider)</t>
  </si>
  <si>
    <t>Heartstrike Momentum – Melee attack that deals heartstrike damage. Requires momentum. (Ghostrider)</t>
  </si>
  <si>
    <t>Illusion Momentum – Melee attack that deals illusory damage to all enemies based on momentum. (Ghostrider)</t>
  </si>
  <si>
    <t>Overwhelming Charge – Melee attack dealing extra damage based on the mount's timer. (Ghostrider)</t>
  </si>
  <si>
    <t>Spectral Cavalry – Mounted melee attack that also damages all enemies based on the mount's timer. (Ghostrider)</t>
  </si>
  <si>
    <t>Spirit Momentum – Phasing melee attack with momentum. Requires intangible. (Ghostrider)</t>
  </si>
  <si>
    <t>Ghostride – Grants intangible to the Ghost Rider and his mount. Requires mounted. (Ghostrider)</t>
  </si>
  <si>
    <t>Ghostly Follow-up – Phasing melee attack versus the last target attacked by the mount. (Ghostrider)</t>
  </si>
  <si>
    <t>Glance Guard – Reduces glancing damage to a target ally to 0 until the Ghost Rider's next turn. (Ghostrider)</t>
  </si>
  <si>
    <t>Spirit of Defense – Spirit Buff. Grants the Ghost Rider enhanced defense while consuming spirit power. This enhancement is improved while the Ghost Rider is in Spirit Fugue. (Ghostrider)</t>
  </si>
  <si>
    <t>Spirit Threshold – Threshold ability that grants the Ghost Rider a Spirit Orb. (Ghostrider)</t>
  </si>
  <si>
    <t>Spectral Barding – Spirit aura that grants the team a chance to ignore glancing blows. (Ghostrider)</t>
  </si>
  <si>
    <t>Spectral Provocation – Spirit aura. Provokes all enemies at the end of the Ghost Rider's turn while active. Consumes spirit power. (Ghostrider)</t>
  </si>
  <si>
    <t>Fleeting Spirit – If the Ghost Rider's mount takes glancing damage before the Ghost Rider's next turn, quickens the mount and the Ghost Rider. (Ghostrider)</t>
  </si>
  <si>
    <t>Incorporeality – The next glancing attack against an intangible companion has no effect. (Ghostrider)</t>
  </si>
  <si>
    <t>Regenerative Spirit – If the Ghost Rider takes glancing damage before his next turn, he gains regeneration. (Ghostrider)</t>
  </si>
  <si>
    <t>Spectral Protection – Grants the guarded ally intangible until the Ghost Rider's next turn. (Ghostrider)</t>
  </si>
  <si>
    <t>Spirit of Revenge – If the guarded ally takes glancing damage before the Ghost Rider's next turn, the Ghost Rider counters the attacker. (Ghostrider)</t>
  </si>
  <si>
    <t>Advantage Traps – Creates three traps that damage enemies and generate advantage when triggered. (Grimalkin)</t>
  </si>
  <si>
    <t>Cloaked Figure Rune – Element rune. Magic dark damage versus a single target and grants the Grimalkin hidden. (Grimalkin)</t>
  </si>
  <si>
    <t>Dark Eyes – Afflicts the target with blind and dark countdown. (Grimalkin)</t>
  </si>
  <si>
    <t>Discrete Glyph – Ranged attack with sudden that afflicts the target with an insidious hex. (Grimalkin)</t>
  </si>
  <si>
    <t>Dusk Backstab – Melee attack consuming hidden with damage enhanced based on the dusk value. (Grimalkin)</t>
  </si>
  <si>
    <t>Dusk Blast – Dark magic attack versus all enemies with damage enhanced based on the dusk value. (Grimalkin)</t>
  </si>
  <si>
    <t>Dusk Dagger – Insidious dark melee attack with damage enhanced by the dusk value. (Grimalkin)</t>
  </si>
  <si>
    <t>Dusk Hex – Afflicts the target with a dark damage hex enhanced by the dusk value. (Grimalkin)</t>
  </si>
  <si>
    <t>Flanking Stones – Earth magic attack against all flanked enemies. (Grimalkin)</t>
  </si>
  <si>
    <t>Hex Chill – Water hex and slow. (Grimalkin)</t>
  </si>
  <si>
    <t>Midnight Trap – Dark damage, blind, and flanked following an enemy action. (Grimalkin)</t>
  </si>
  <si>
    <t>Shadow Minefield – Creates three dark damage traps that deal damage when enemies attack. Requires hidden. (Grimalkin)</t>
  </si>
  <si>
    <t>Vampiric Advantage – Melee attack with drain that can proc advantage gain. (Grimalkin)</t>
  </si>
  <si>
    <t>Dusk Poison – Grants the Grimalkin a poison with a dark damage add based on the dusk value at the time of use. (Grimalkin)</t>
  </si>
  <si>
    <t>Hidden Fortitude – The unit cannot be afflicted by afflictions while hidden. Requires hidden. (Grimalkin)</t>
  </si>
  <si>
    <t>Rune of Hidden Darkness – Defense rune. Grants hidden to the target when it is missed. (Grimalkin)</t>
  </si>
  <si>
    <t>Shadow Bleed – Grants the enemy hidden and causes it to take powerful dark bleed while hidden. (Grimalkin)</t>
  </si>
  <si>
    <t>Shadow Deftness – The Grimalkin becomes hidden and enhances dodge. Costs mana. (Grimalkin)</t>
  </si>
  <si>
    <t>Shadow Haste – Grants the Grimalkin haste and hidden. (Grimalkin)</t>
  </si>
  <si>
    <t>Clinging Shadow – The next attack gains insidious. (Grimalkin)</t>
  </si>
  <si>
    <t>Clinging Shadows Rune – Enchant rune associated with hidden. The target ally conserves hidden the next few times it would be lost. (Grimalkin)</t>
  </si>
  <si>
    <t>Dancing Lights Rune – Attacks from the target cause flanking. (Grimalkin)</t>
  </si>
  <si>
    <t>Dusk Power – Enhances the dark power of the Grimalkin based on the dusk value. (Grimalkin)</t>
  </si>
  <si>
    <t>Dusk Shield – Enhances the dodge and magic resistance of the Grimalkin based on the dusk value. (Grimalkin)</t>
  </si>
  <si>
    <t>Dusk Vulnerability – Afflicts the target enemy with dark vulnerability. Requires the Grimalkin to have been hidden since her last turn. (Grimalkin)</t>
  </si>
  <si>
    <t>Construct Dark Device – Consumes ammo to summon a companion that drains life and blinds enemies. (Heretic)</t>
  </si>
  <si>
    <t>Corruption Shot – Ranged attack that deals corruption. (Heretic)</t>
  </si>
  <si>
    <t>Curse Shot – Ranged attack that afflicts the target with cursed. (Heretic)</t>
  </si>
  <si>
    <t>Dark Explosion – Dark countdown versus all enemies. (Heretic)</t>
  </si>
  <si>
    <t>Death Spread – Dark magic attack. If this deals more than 10% of the target's maximum health, all enemies take damage equal to 10% of the target's maximum health. (Heretic)</t>
  </si>
  <si>
    <t>Detonation Curse – Applies an affliction that causes curse and dark hex when detonated. The hex triggers at a lower value whenever another detonation goes off. (Heretic)</t>
  </si>
  <si>
    <t>Machina Malefactor – Summons a companion that can debuff maledicted enemies and cause malediction. (Heretic)</t>
  </si>
  <si>
    <t>Malediction Bomb – Magic fire damage with delay versus all maledicted enemies. (Heretic)</t>
  </si>
  <si>
    <t>Persistent Electricity – Persistent. Deals air damage on the target's turn, then jumps to a random enemy. 5 iterations. (Heretic)</t>
  </si>
  <si>
    <t>Persistent Malediction – Persistent. Deals dark magic damage to a maledicted enemy, then jumps to a random maledicted enemy on the target's turn. Continues as long as new maledicted targets exist. (Heretic)</t>
  </si>
  <si>
    <t>Persistent Possession – Persistent. The target is possessed on its next turn, then jumps to a random enemy. 4 iterations. (Heretic)</t>
  </si>
  <si>
    <t>Persistent Volley – Persistent. Deals ranged damage to the target, then jumps to a random enemy on the target's turn. Each activation consumes ammo. Continues as long as the Heretic has ammo available. (Heretic)</t>
  </si>
  <si>
    <t>Curse Concoction – Applies unlucky accuracy to the target. Deals dark damage and curse on detonation. (Heretic)</t>
  </si>
  <si>
    <t>Death Collection – Culls an enemy to restore one dark ammo. (Heretic)</t>
  </si>
  <si>
    <t>Jinx Detonation – Detonation that afflicts the target with jinx on detonation and lowers the accuracy of the next attack. (Heretic)</t>
  </si>
  <si>
    <t>Malediction Explosion – Damages a maledicted enemy. If this attack kills, the enemy explodes, damaging all other enemies. (Heretic)</t>
  </si>
  <si>
    <t>Malefaction Detonation – Detonation that afflicts the enemy with malefaction and deals dark damage based on the total number of maledicted enemies on trigger. (Heretic)</t>
  </si>
  <si>
    <t>Persistent Misfortune – Persistent. Causes unlucky on an enemy and jumps to a different target at the end of their turn, causing unlucky to their next attack. 5 iterations. (Heretic)</t>
  </si>
  <si>
    <t>Spread Affliction – One of the target's afflictions spreads to a random enemy. (Heretic)</t>
  </si>
  <si>
    <t>Curse Corruption – Deals corrupt damage to a target enemy suffering from curse. (Heretic)</t>
  </si>
  <si>
    <t>Cursed Responses – Counters a cursed enemy if it attacks. (Heretic)</t>
  </si>
  <si>
    <t>Death Detonation – Triggers all detonations on the next enemy death. Any detonations present on the killed enemy affect a random enemy instead. (Heretic)</t>
  </si>
  <si>
    <t>Fizzle Device – Consumes ammo to lower the resistance and power of an element based on ammo type. Air: lowers air resistance and air power. Earth: lowers earth resistance and earth power. Fire: lowers fire resistance and fire power. Water: lowers water resistance and water power. Light: lowers light resistance and light power. Dark: lowers dark resistance and dark power. Mana: reduces mana generation. Delay: lowers speed. Penetration: lowers defense. Flechette: lowers resistance based on a random element. Illusory: lowers illusory resistance and increases illusory damage taken. Corruption: lowers corruption resistance and increases corruption damage taken. (Heretic)</t>
  </si>
  <si>
    <t>Hex Aversion – Averts and delays all enemies suffering from a hex. (Heretic)</t>
  </si>
  <si>
    <t>Persistent Delay – Persistent. Delays an enemy and jumps to a different target on their turn, delaying them. 5 iterations. (Heretic)</t>
  </si>
  <si>
    <t>Animated Scimitar – Summons a companion that enhances parry chance. (Mystic)</t>
  </si>
  <si>
    <t>Child's Empowerment – Damages the companion to deal fire damage to all enemies. (Mystic)</t>
  </si>
  <si>
    <t>Companion Challenge – Initial Effect: heals the companion and enhances damage. Basic Effect: quickens the companion. Challenge Effect: possesses the companion to attack the challenge. (Mystic)</t>
  </si>
  <si>
    <t>Ephemeral Fireburst – Fire magic attack versus all enemies. Requires Thanatos. (Mystic)</t>
  </si>
  <si>
    <t>Eros Blocking – Melee attack that enhances block chance. Requires Eros. (Mystic)</t>
  </si>
  <si>
    <t>Exact Inferno Strike – Fire melee attack targeting the challenge. (Mystic)</t>
  </si>
  <si>
    <t>Fiery Fracas – Fire melee attack consuming mana from the companion. (Mystic)</t>
  </si>
  <si>
    <t>Flame, Major – Fire magic attack. (Mystic)</t>
  </si>
  <si>
    <t>Mana Strike Overload – Melee attack against all enemies consuming all mana. Damage is based on mana consumed. (Mystic)</t>
  </si>
  <si>
    <t>Mystic Equilibrium – Melee attack that causes mana burn on the enemy and mana surge on the Mystic. (Mystic)</t>
  </si>
  <si>
    <t>Resurrection Payback – Returns the companion to life and grants it a free attack in response to companion death. (Mystic)</t>
  </si>
  <si>
    <t>Shattering Thanatos – Melee attack with shattering. Requires Thanatos. (Mystic)</t>
  </si>
  <si>
    <t>Spinning Blade – Untyped magic attack that can be sustained, costing mana to repeat. Quickens the Mystic on use. (Mystic)</t>
  </si>
  <si>
    <t>Allied Imbuement – Grants a proc that quickens the companion on attack. (Mystic)</t>
  </si>
  <si>
    <t>Animated Slash – The companion makes a melee attack against the challenge. (Mystic)</t>
  </si>
  <si>
    <t>Child's Revenge – Enhances the counter chance of the companion and compels the target to attack the companion. (Mystic)</t>
  </si>
  <si>
    <t>Control Alignment – If Thanatos aligned: gains scorn and enhances damage. If Eros aligned: gains provoke and enhances counter chance. (Mystic)</t>
  </si>
  <si>
    <t>Instant Payback – Gains an immediate action following the death of the companion. (Mystic)</t>
  </si>
  <si>
    <t>Payback Blast – Fire magic attack versus all enemies following the death of the companion. (Mystic)</t>
  </si>
  <si>
    <t>Deflect the Blame – The next attack against the Mystic targets her companion instead. (Mystic)</t>
  </si>
  <si>
    <t>Forged Payback – Gains a fire damage add following the death of the companion. (Mystic)</t>
  </si>
  <si>
    <t>Payback Restoration – Heals following the death of the companion. (Mystic)</t>
  </si>
  <si>
    <t>Reclaim Companion Remains – Gains mana following the death of the companion. (Mystic)</t>
  </si>
  <si>
    <t>Scimitar's Parry – The companion counters on the Mystic's next parry. (Mystic)</t>
  </si>
  <si>
    <t>Vehemence Endowment – Grants the next summoned companion an immediate attack versus the challenge. (Mystic)</t>
  </si>
  <si>
    <t>Air Punch – Air melee attack that deals extra air damage on hit and critical. Becomes prepared on air ability use. (Shifu)</t>
  </si>
  <si>
    <t>Blizzard Fist – Water melee attack that slows the target and enhances defense. (Shifu)</t>
  </si>
  <si>
    <t>Conflux Punch – Six random melee attacks, each with a different element and effect: fire for disarm, earth for prone, water for stun, air for flanking, light for phasing, dark for drain. Requires a minimum of 4 elements charged. (Shifu)</t>
  </si>
  <si>
    <t>Diamond Fist – Earth melee attack that disrupts the target and enhances affliction resistance. (Shifu)</t>
  </si>
  <si>
    <t>Earth Punch – Earth melee attack that deals extra earth damage on hit and critical. Becomes prepared on earth ability use. (Shifu)</t>
  </si>
  <si>
    <t>Fire Punch – Fire melee attack that deals extra fire damage on hit and critical. Becomes prepared on fire ability use. (Shifu)</t>
  </si>
  <si>
    <t>Gale Fist – Air melee attack that stuns the target and quickens the Shifu. (Shifu)</t>
  </si>
  <si>
    <t>Martial Cantrip – Close range physical magic attack that enhances melee damage and defense. Requires earth and light attunements. (Shifu)</t>
  </si>
  <si>
    <t>Mystic Fist – Melee attack that costs mana but generates focus on a critical. (Shifu)</t>
  </si>
  <si>
    <t>Rising Magic – Magic attack requiring Dragon, Crane, or Mantis form. Grants focus. (Shifu)</t>
  </si>
  <si>
    <t>Rotating Fist – Melee attack that uses the next ability in the current cycle without costs or requiring the precursor element. The two cycles are: Air Punch → Fire Punch → Earth Punch → Water Punch, and Blizzard Fist → Diamond Fist → Smoke Fist → Gale Fist. (Shifu)</t>
  </si>
  <si>
    <t>Smoke Fist – Fire melee attack that blinds the target and enhances dodge. (Shifu)</t>
  </si>
  <si>
    <t>Upsurge of Mysticism – Magic attack with amplification that resets if the Shifu is disrupted. Becomes easier to disrupt with each cast. (Shifu)</t>
  </si>
  <si>
    <t>Water Punch – Water melee attack that deals extra water damage on hit and critical. Becomes prepared on water ability use. (Shifu)</t>
  </si>
  <si>
    <t>Critical Amplification – Enhances critical chance. This ability stacks and is amplified. Lost on critical hit. (Shifu)</t>
  </si>
  <si>
    <t>Double Fist – Repeats a fist ability against a different enemy. (Shifu)</t>
  </si>
  <si>
    <t>Elemental Chakras – Closes all chakras to gain an elemental damage add for each chakra closed. The heart chakra grants an untyped damage add instead. (Shifu)</t>
  </si>
  <si>
    <t>Focused Mind Protection – Cannot lose mana until the Shifu's next turn. Requires focus. (Shifu)</t>
  </si>
  <si>
    <t>Ki Retaliation – Gains retaliation for a period based on current form. (Shifu)</t>
  </si>
  <si>
    <t>Elemental Charge – Spends mana to enhance elemental power until the end of the turn. (Shifu)</t>
  </si>
  <si>
    <t>Focus Enlightenment – Prepared ability that generates mana when focus is lost. (Shifu)</t>
  </si>
  <si>
    <t>Ki Burn – Gains mana burn to enhance elemental damage. (Shifu)</t>
  </si>
  <si>
    <t>Reactive Concentration – The Shifu cannot be disrupted by attacks he counters until his next turn. (Shifu)</t>
  </si>
  <si>
    <t>Realign Mana – Purges self of mana burn. (Shifu)</t>
  </si>
  <si>
    <t>Sorcerous Counters – Toggled. Gains an arcane damage add with counters, but they cost mana. (Shifu)</t>
  </si>
  <si>
    <t>Berserk Cleave – Melee attack with shatter against a single enemy. Requires berserk. Also damages adjacent enemies based on the shatter value. (Skald)</t>
  </si>
  <si>
    <t>Berserk Lightning – Air magic attack with piercing versus a random column. Requires berserk. (Skald)</t>
  </si>
  <si>
    <t>Berserk Wave – Water magic attack versus a random row with delay. Requires berserk. (Skald)</t>
  </si>
  <si>
    <t>Cleansing Floods – Water magic attack against all enemies and purges the team. (Skald)</t>
  </si>
  <si>
    <t>Clobbering Note – Melee attack with clobbering that adds the target to the audience. (Skald)</t>
  </si>
  <si>
    <t>Deck Rocker – Disrupting melee attack that costs anguish. Can knock prone if the unit is berserk. (Skald)</t>
  </si>
  <si>
    <t>Ice Hammer – Water melee attack with clobbering. (Skald)</t>
  </si>
  <si>
    <t>Raging Note – Melee attack with backbiting that causes berserk and adds the target to the audience. (Skald)</t>
  </si>
  <si>
    <t>Ride the Wave – Water magic damage versus all enemies and quickens all allies. (Skald)</t>
  </si>
  <si>
    <t>Sea Call – Water magic attack versus a single target, then grants all allies a water damage add. (Skald)</t>
  </si>
  <si>
    <t>Tidal Axe – Water melee attack that grants the Skald a water damage add. (Skald)</t>
  </si>
  <si>
    <t>Tidal Refrain – Deals water damage to the enemy audience with a chance to disrupt. Can be used berserk. (Skald)</t>
  </si>
  <si>
    <t>Undertow Slam – Water melee attack with a chance to cause prone. Requires anguish. (Skald)</t>
  </si>
  <si>
    <t>Berserk Protection – Grants enduring to a target berserk ally. (Skald)</t>
  </si>
  <si>
    <t>Berserk Purge – Purges all damage afflictions from a target berserk ally. (Skald)</t>
  </si>
  <si>
    <t>Berserk Speed – Quickens all allies, with greater effect on berserk allies. Can be used berserk. (Skald)</t>
  </si>
  <si>
    <t>Berserker's Note – Heals and quickens the target, adds them to the audience, and causes berserk. (Skald)</t>
  </si>
  <si>
    <t>Anguish Purge – Purges damage afflictions from the target, consuming anguish. (Skald)</t>
  </si>
  <si>
    <t>Ready for Raiding – Quickens allies and purges disarm and prone. (Skald)</t>
  </si>
  <si>
    <t>Contagious Wrath – The Barbarian and all her teammates gain increased damage while she is in this Wrath. When this Wrath ends, the entire team becomes tired. (Skald)</t>
  </si>
  <si>
    <t>Inspire Ferocity – Enhances the damage of all allies. Requires berserk. (Skald)</t>
  </si>
  <si>
    <t>Martial Song – Increases the values for clobbering, penetrating, and shattering. (Skald)</t>
  </si>
  <si>
    <t>Orgy of Violence – Enhances the damage of each berserk unit in battle. (Skald)</t>
  </si>
  <si>
    <t>Raiding Restoration – Prepared heal on a berserk ally. (Skald)</t>
  </si>
  <si>
    <t>Steady Decks – Reduces the chance for allies to be made prone before the Skald's next turn. (Skald)</t>
  </si>
  <si>
    <t>Aversion Advantage – Melee attack versus an averted enemy that generates advantage. (Chameleon)</t>
  </si>
  <si>
    <t>Bleeding Note – Ranged attack that causes untyped bleed and adds the target to the audience. (Chameleon)</t>
  </si>
  <si>
    <t>Bleeding Refrain – Causes all enemies in the audience to take untyped bleed. (Chameleon)</t>
  </si>
  <si>
    <t>Charming Backstab – Melee attack from hidden that charms the target. (Chameleon)</t>
  </si>
  <si>
    <t>Illusory Backstab – Melee attack requiring hidden that deals additional illusory damage. (Chameleon)</t>
  </si>
  <si>
    <t>Imitation Strike – Prepared melee attack that steals an enchantment from the target. The next enemy to miss the Chameleon before her next turn attacks that target instead, mistaking them for the Chameleon. (Chameleon)</t>
  </si>
  <si>
    <t>Mimic Affliction – Prepared ability that afflicts a single target with the most recently used affliction by any unit in battle. (Chameleon)</t>
  </si>
  <si>
    <t>Mimic Attack – Prepared ability that attacks a single target with the modifiers of the most recently used attack by any unit in battle. (Chameleon)</t>
  </si>
  <si>
    <t>Mimic Element – Prepared ability that uses a magical attack of the most recently used element by any unit in battle. (Chameleon)</t>
  </si>
  <si>
    <t>Phantasmal Dagger Strike – Melee attack that deals illusory damage with penetration. (Chameleon)</t>
  </si>
  <si>
    <t>Venom Bow – Ranged attack with poisonous that costs mana. (Chameleon)</t>
  </si>
  <si>
    <t>Among the Crowd – Enhances dodge based on the total number of units in battle. (Chameleon)</t>
  </si>
  <si>
    <t>Hidden Healing – Heal that requires the Chameleon to be hidden. (Chameleon)</t>
  </si>
  <si>
    <t>Imitation Speed – Spots a hasted ally to quicken self. (Chameleon)</t>
  </si>
  <si>
    <t>Reflected Misery – Afflicts a target enemy with the most recently applied affliction on the Chameleon herself. (Chameleon)</t>
  </si>
  <si>
    <t>Shed Weakness – Heals self and purges weakness afflictions. (Chameleon)</t>
  </si>
  <si>
    <t>Spell Hide – Gains hidden in response to dodging a magic attack. (Chameleon)</t>
  </si>
  <si>
    <t>Vigorous Advantage – Generates advantage while at full health. (Chameleon)</t>
  </si>
  <si>
    <t>Aversion Note – Causes aversion on the target and adds it to the audience. (Chameleon)</t>
  </si>
  <si>
    <t>Enchanted Reflex – Steals an enchantment from the next enemy to attack the unit. (Chameleon)</t>
  </si>
  <si>
    <t>Hidden Song – Periodically grants hidden to audience members. (Chameleon)</t>
  </si>
  <si>
    <t>Mimic Enchantment – Enchants a single target with the most recently used enchantment by any unit in battle. (Chameleon)</t>
  </si>
  <si>
    <t>Mimic Purge – Purges an ally using the most recently used purge type by any unit in battle. (Chameleon)</t>
  </si>
  <si>
    <t>Stolen Disenchants – Has a chance to steal any enchantment disenchanted from an enemy. (Chameleon)</t>
  </si>
  <si>
    <t>Succubus Poison – Poison that causes charm on the target. (Chameleon)</t>
  </si>
  <si>
    <t>Ecstasy Slam – Melee attack that grants intangible if it critically hits. (Ghostfaced Killer)</t>
  </si>
  <si>
    <t>Fist from the Underworld – Melee attack requiring focus. If this critically hits, consumes focus for extremely high critical damage. (Ghostfaced Killer)</t>
  </si>
  <si>
    <t>Focusing Extermination – Melee attack that grants focus on kill. (Ghostfaced Killer)</t>
  </si>
  <si>
    <t>Ghost Shot – Prepared ranged attack with ghost touch and phasing that deals heartstrike damage. (Ghostfaced Killer)</t>
  </si>
  <si>
    <t>Ghostcalling Punch – Melee attack requiring intangible. Deals heartstrike damage to all enemies on critical. (Ghostfaced Killer)</t>
  </si>
  <si>
    <t>Heart Grasp – Melee attack requiring intangible and consuming all spirit power. Has a chance to kill the target based on spirit power spent. (Ghostfaced Killer)</t>
  </si>
  <si>
    <t>Infinite Dark Strike – Melee attack requiring hidden. Quickens self on critical based on damage dealt. (Ghostfaced Killer)</t>
  </si>
  <si>
    <t>Lonely Chain – Melee attack requiring alone with increased critical chance. Cascades on kill. (Ghostfaced Killer)</t>
  </si>
  <si>
    <t>Lost in the Forest – Insidious melee storm attack striking three times. Requires hidden and alone. (Ghostfaced Killer)</t>
  </si>
  <si>
    <t>Spirit Fist – Phasing, sudden melee attack that consumes spirit power. (Ghostfaced Killer)</t>
  </si>
  <si>
    <t>Soulcalling Kill – Prepared melee attack. Generates spirit power and Spirit Orbs based on overkill. (Ghostfaced Killer)</t>
  </si>
  <si>
    <t>Stop Chi Flow – Melee attack requiring Snake form. Moves the Ghostfaced Killer to Monkey form. Causes an untyped countdown that culls weak opponents. (Ghostfaced Killer)</t>
  </si>
  <si>
    <t>Strike Dead – Melee attack that kills the Ghostfaced Killer after use. Deals additional damage based on missing life. (Ghostfaced Killer)</t>
  </si>
  <si>
    <t>Counter Interception – Makes an extra melee attack against the target instead of being countered. (Ghostfaced Killer)</t>
  </si>
  <si>
    <t>Display the Ghostface – Frightens and delays all enemies. (Ghostfaced Killer)</t>
  </si>
  <si>
    <t>Faded Glory – Increases damage and critical chance while intangible. Lost when intangible is lost. (Ghostfaced Killer)</t>
  </si>
  <si>
    <t>Sleepy Death – Incapacitates an enemy after a kill based on overkill. (Ghostfaced Killer)</t>
  </si>
  <si>
    <t>Spirit Focus – The Ghostfaced Killer gains focus at the beginning of each of his turns if he does not have it. Drains spirit power. (Ghostfaced Killer)</t>
  </si>
  <si>
    <t>Spectral Sleep – Incapacitates the target. Requires intangible. (Ghostfaced Killer)</t>
  </si>
  <si>
    <t>Absence of Pain – Gains intangible following a critical hit. (Ghostfaced Killer)</t>
  </si>
  <si>
    <t>Darken Chakras – Gains a dark damage add based on open chakras, then closes all chakras. (Ghostfaced Killer)</t>
  </si>
  <si>
    <t>Phase Out – Gains intangible versus the next attack. (Ghostfaced Killer)</t>
  </si>
  <si>
    <t>Ruthless Tiger – The Ghostfaced Killer deals extra critical damage as long as he remains in Tiger form. (Ghostfaced Killer)</t>
  </si>
  <si>
    <t>Spirit Critical – Grants enhanced critical chance and damage. Drains spirit power. (Ghostfaced Killer)</t>
  </si>
  <si>
    <t>Speed of Pain – Quickens self following a critical hit based on the critical damage dealt. (Ghostfaced Killer)</t>
  </si>
  <si>
    <t>Crushing Vines – Afflicts a target enemy with fragile and earth exposure. (Herbalist)</t>
  </si>
  <si>
    <t>Divine Light Grenades – Consumes all divinity to prepare a number of light damage magic attacks based on the divinity used. (Herbalist)</t>
  </si>
  <si>
    <t>Divine Poultice – Enhances the healing power, purge power, and light power of the Herbalist while generating extra divinity. (Herbalist)</t>
  </si>
  <si>
    <t>Life Poultice – Prepared. Raises a target ally. (Herbalist)</t>
  </si>
  <si>
    <t>Luminescent Moss – Afflicts all enemies with light bleed and wound. (Herbalist)</t>
  </si>
  <si>
    <t>Rending Vines – Magic earth attack that causes earth bleed and delays the target. (Herbalist)</t>
  </si>
  <si>
    <t>Ripping Vines – Afflicts the target with earth bleed and slow. Ends the next time the target takes damage. (Herbalist)</t>
  </si>
  <si>
    <t>Tangle Belt – Consumes all ammo to provide earth magic attacks with a short speed weakness based on ammo consumed. (Herbalist)</t>
  </si>
  <si>
    <t>Toxic Plants – Afflicts all enemies with earth bleed and delays them. (Herbalist)</t>
  </si>
  <si>
    <t>Vine Crawlers – Summons vine crawlers that deal earth damage, slow, and delay. Consumes all ammo. (Herbalist)</t>
  </si>
  <si>
    <t>Vine Detonation – Afflicts the enemy with a detonation that deals earth damage and slows the target. (Herbalist)</t>
  </si>
  <si>
    <t>Wall of Thorns – Grants all allies earth retaliation and a damage shield. (Herbalist)</t>
  </si>
  <si>
    <t>Aloe Vines – Consumes ammo to grant an ally regeneration based on ammo used. (Herbalist)</t>
  </si>
  <si>
    <t>Divine Healing Potions – Consumes all divinity to prepare a number of heals based on the divinity used. (Herbalist)</t>
  </si>
  <si>
    <t>Emergency Poultice – Consumes ammo to grant regeneration. Heals the target and disappears if they fall below a health threshold. (Herbalist)</t>
  </si>
  <si>
    <t>Emergency Treatment – Heals a target ally when they would otherwise die. If the target has over 0 health after the heal, they survive. (Herbalist)</t>
  </si>
  <si>
    <t>Health Poultice – Prepared. Heals an ally. (Herbalist)</t>
  </si>
  <si>
    <t>Mana Poultice – Prepared. Grants an ally mana. (Herbalist)</t>
  </si>
  <si>
    <t>Purge Poultice – Prepared. Purges an ally. (Herbalist)</t>
  </si>
  <si>
    <t>Restorative Purge – Purges an affliction from the target. If the purge succeeds, heals the target. (Herbalist)</t>
  </si>
  <si>
    <t>Earth Domain – Domain. Deals earth damage to each enemy at the end of their turn. Requires minimum divinity to activate and drains divinity each turn. Generates divinity based on time spent preparing abilities. Lasts as long as divinity remains above the minimum threshold. (Herbalist)</t>
  </si>
  <si>
    <t>Green Thorns – Consumes regeneration to gain earth retaliation. (Herbalist)</t>
  </si>
  <si>
    <t>Hemlock Poultice – Prepared earth damage poison. (Herbalist)</t>
  </si>
  <si>
    <t>Regenerative Poultice – Prepared. Grants an ally regeneration. (Herbalist)</t>
  </si>
  <si>
    <t>Resistance Poultice – Prepared ability that grants a target ally elemental resistance. (Herbalist)</t>
  </si>
  <si>
    <t>Berserking Strike – Melee attack that causes berserk. (Rage Mage)</t>
  </si>
  <si>
    <t>Bloodlust Fire – Magic attack versus a single target with bloodlust. Requires anguish. (Rage Mage)</t>
  </si>
  <si>
    <t>Critical Flames – Fire magic attack versus all enemies with enhanced critical chance and damage based on influence. (Rage Mage)</t>
  </si>
  <si>
    <t>Fiery Doom – Afflicts the target with a fire countdown with value enhanced by anguish. (Rage Mage)</t>
  </si>
  <si>
    <t>Flame Rage Bash – Melee attack with a chance to proc a fire damage add. Always procs when berserk. Costs mana. (Rage Mage)</t>
  </si>
  <si>
    <t>Flaming Carnage – Fire magic attack with bloodlust. If used while berserk, also afflicts the target with fire bleed. (Rage Mage)</t>
  </si>
  <si>
    <t>Infuriating Smash – Melee attack with clobber that causes berserk. Consumes anguish. (Rage Mage)</t>
  </si>
  <si>
    <t>Lava Storm – Magic fire storm attack. If used while berserk, refunds mana but also affects allies. (Rage Mage)</t>
  </si>
  <si>
    <t>Mind Cinders – Fire magic attack with piercing. If berserk, lowers fire resistance but targets a random enemy. (Rage Mage)</t>
  </si>
  <si>
    <t>Overwhelming Flames – Fire magic attack against all enemies. If used while berserk, refunds mana but also affects allies. (Rage Mage)</t>
  </si>
  <si>
    <t>Overwhelming Thought – Arcane magic attack that deals ruthless damage. Maximum damage is increased based on influence. (Rage Mage)</t>
  </si>
  <si>
    <t>Rage Smash – Melee attack requiring berserk. Costs mana. (Rage Mage)</t>
  </si>
  <si>
    <t>Suffering Incineration – Channeled fire magic attack that damages the Rage Mage simultaneously. (Rage Mage)</t>
  </si>
  <si>
    <t>Aspect of Rage – Any enemy that attacks the Rage Mage before her next turn becomes berserk. (Rage Mage)</t>
  </si>
  <si>
    <t>Berserk All – Generates influence on all enemies and causes berserk based on the level of influence on them. (Rage Mage)</t>
  </si>
  <si>
    <t>Rage's Target – Compels all influenced enemies to attack the Rage Mage, with a chance to make them berserk. (Rage Mage)</t>
  </si>
  <si>
    <t>Raging Fire – Fire magic attack. Can only be used while berserk. (Rage Mage)</t>
  </si>
  <si>
    <t>Raging Provocation – Provokes all enemies. Influenced enemies can only use basic attacks. (Rage Mage)</t>
  </si>
  <si>
    <t>Zeitgeist Influence – The next attack against the Rage Mage also damages all enemies based on influence. (Rage Mage)</t>
  </si>
  <si>
    <t>Berserk Mana – Gains mana if berserk. (Rage Mage)</t>
  </si>
  <si>
    <t>Critical Influence – Generates influence on an enemy after dealing a critical hit. (Rage Mage)</t>
  </si>
  <si>
    <t>Focused Fury – The Rage Mage cannot be disrupted until her next turn. Requires berserk. (Rage Mage)</t>
  </si>
  <si>
    <t>Heat Breaker – Lowers fire resistance based on influence. (Rage Mage)</t>
  </si>
  <si>
    <t>Power of Madness – Enhances magic power until the end of the turn. Requires berserk. (Rage Mage)</t>
  </si>
  <si>
    <t>Zeitgeist Wrath – The Barbarian shares the damage dealt to her with all enemies while she is in this Wrath. When this Wrath ends, the effect reverses and she shares in all damage dealt to her enemies. (Rage Mage)</t>
  </si>
  <si>
    <t>Bat Swarm – Dark storm with life drain. (Renegade)</t>
  </si>
  <si>
    <t>Chain Bind Strike – Dual-wield melee attack that slows the enemy if both attacks hit. (Renegade)</t>
  </si>
  <si>
    <t>Cursing Blow – Melee attack that curses the target. (Renegade)</t>
  </si>
  <si>
    <t>Dark Blood Strike – Melee attack that causes dark bleed enhanced by expertise. (Renegade)</t>
  </si>
  <si>
    <t>Decay, Greater – Afflicts the target with powerful dark bleed. (Renegade)</t>
  </si>
  <si>
    <t>Double Misfortune – Dual-wield melee attack that causes unlucky damage then unlucky accuracy. (Renegade)</t>
  </si>
  <si>
    <t>Echoed Suffering Strike – Melee attack that also damages maledicted targets. (Renegade)</t>
  </si>
  <si>
    <t>Hexpertise – Afflicts the target with untyped hex. Requires expertise. (Renegade)</t>
  </si>
  <si>
    <t>Paired Anguish Attack – Dual-wield melee attack that causes bleed with the first attack and hex with the second. (Renegade)</t>
  </si>
  <si>
    <t>Serpentine Double Strike – Dual-wield unblockable melee attack that consumes expertise. (Renegade)</t>
  </si>
  <si>
    <t>Soul Binding Strike – Melee attack that afflicts the target with pain link. (Renegade)</t>
  </si>
  <si>
    <t>Suffering Malediction – All enemies with malediction are afflicted with dark bleed. (Renegade)</t>
  </si>
  <si>
    <t>Vulnerability Rend – Dark dual-wield melee attack that afflicts the target with dark vulnerability if both attacks hit. (Renegade)</t>
  </si>
  <si>
    <t>Countering Malediction – Counters cause malediction until the Renegade's next turn. (Renegade)</t>
  </si>
  <si>
    <t>Expert Affliction – Enhances the affliction power of the target. (Renegade)</t>
  </si>
  <si>
    <t>Graveblade Compulsion – The next time a maledicted enemy dies, provokes all enemies. (Renegade)</t>
  </si>
  <si>
    <t>Off-hand Blood – Afflicts the target hit by a melee attack with untyped bleed. Requires dual wield. (Renegade)</t>
  </si>
  <si>
    <t>Off-hand Drain – Drains life from the target hit by a melee attack. Requires dual wield. (Renegade)</t>
  </si>
  <si>
    <t>Off-hand Siphon – Drains mana from the target hit by a melee attack. Requires dual wield. (Renegade)</t>
  </si>
  <si>
    <t>Affliction Stance – Gains expertise whenever the Fighter causes an affliction. Affliction power and potency are increased. (Renegade)</t>
  </si>
  <si>
    <t>Bleeding Expertise – Spots a bleeding enemy to gain expertise. (Renegade)</t>
  </si>
  <si>
    <t>Critical Malefaction – Afflicts the target with malediction following a critical melee attack. (Renegade)</t>
  </si>
  <si>
    <t>Off-hand Corruption – Reduces the maximum health of the target hit by a melee attack, capped at the target's missing health. Requires dual wield. (Renegade)</t>
  </si>
  <si>
    <t>Off-hand Parry – Enhances parry chance until the Renegade's next turn. Follows a hit and requires dual wield. (Renegade)</t>
  </si>
  <si>
    <t>Off-hand Trigger – Triggers a hex on the target. Follows a hit and requires dual wield. (Renegade)</t>
  </si>
  <si>
    <t>Comet Storm – Fire magic storm that has increased strikes but reduced damage based on Eros. (Stargazer)</t>
  </si>
  <si>
    <t>Flaming Star – Star. Afflicts all enemies with a fire countdown that increases the damage of other countdowns that expire while this is active. (Stargazer)</t>
  </si>
  <si>
    <t>Gravity Star – Star. Afflicts a single enemy with a dark countdown. Slows all enemies while active. (Stargazer)</t>
  </si>
  <si>
    <t>Guiding Star – Star. Afflicts a single enemy with a light countdown. Enhances the accuracy of all allies while active. (Stargazer)</t>
  </si>
  <si>
    <t>Iron Star – Star. Afflicts a single enemy with an untyped countdown. Enhances the defense of all allies while active. (Stargazer)</t>
  </si>
  <si>
    <t>Lightseeking Shot – Unerring ranged attack that targets an illuminated enemy. (Stargazer)</t>
  </si>
  <si>
    <t>Mystic Star – Star. Afflicts a single enemy with an arcane countdown. Enhances the mana generation of all allies while active. (Stargazer)</t>
  </si>
  <si>
    <t>Radiant Star – Star. Afflicts three random enemies with a light countdown. Grants all allies a light damage add while active. (Stargazer)</t>
  </si>
  <si>
    <t>Starfall Shot – Ranged attack that causes a light countdown on the target. (Stargazer)</t>
  </si>
  <si>
    <t>Starfall Vow – Prepared ranged attack that selects its target on preparation. Afflicts the target with a light countdown on use. (Stargazer)</t>
  </si>
  <si>
    <t>Stars Align – Countdown that deals damage based on alignment when it triggers. (Stargazer)</t>
  </si>
  <si>
    <t>Starshine Shot – Ranged attack with a light damage add based on aim. (Stargazer)</t>
  </si>
  <si>
    <t>Stellar Bolt – Light magic attack enhanced by the total number of active countdowns. (Stargazer)</t>
  </si>
  <si>
    <t>Stellar Shot – Prepared ranged attack with damage enhanced whenever a countdown triggers. (Stargazer)</t>
  </si>
  <si>
    <t>Companion Aim – Enhances the accuracy of the companion and quickens it based on current aim. (Stargazer)</t>
  </si>
  <si>
    <t>Critical Alignment – Enhances critical damage if Thanatos aligned or critical chance if Eros aligned. (Stargazer)</t>
  </si>
  <si>
    <t>Lightshow Production – Grants the Stargazer light damage adds and lucky accuracy. (Stargazer)</t>
  </si>
  <si>
    <t>Lucky Tendency – Guarantees the next critical hit if Thanatos aligned. Guarantees the next dodge if Eros aligned. (Stargazer)</t>
  </si>
  <si>
    <t>Star Screen – Enhances the elemental resistance of the Stargazer until her next turn and generates aim. Must be used as the last action of the turn. (Stargazer)</t>
  </si>
  <si>
    <t>Stellar Mana – Gains mana based on the total number of active countdowns. (Stargazer)</t>
  </si>
  <si>
    <t>Brighter Star – Increases the duration of a countdown and increases its value. (Stargazer)</t>
  </si>
  <si>
    <t>Ephemeral Star – Purges countdowns from allies. Requires Eros. (Stargazer)</t>
  </si>
  <si>
    <t>Stellar Aim – Afflicts the target with a countdown. When it expires, it transfers to a random enemy and generates aim for the Stargazer. (Stargazer)</t>
  </si>
  <si>
    <t>Restored Luck – Purges unlucky from the target. (Stargazer)</t>
  </si>
  <si>
    <t>Starstruck – The next enemy damaged by a countdown is stunned. (Stargazer)</t>
  </si>
  <si>
    <t>Aggressive Fire Bolt – Prepared fire magic attack versus a single target. While prepared, enhances the Tactician's damage. (Tactician)</t>
  </si>
  <si>
    <t>Arcane Threshold – Arcane magic attack versus all enemies. Requires threshold. (Tactician)</t>
  </si>
  <si>
    <t>Buttressing Blow – Melee attack that enhances the defense of the team. (Tactician)</t>
  </si>
  <si>
    <t>Defended Light Blast – Prepared light magic attack versus all enemies. While prepared, enhances the unit's defense. (Tactician)</t>
  </si>
  <si>
    <t>Final Enhancement Slash – Melee attack that deals bonus damage for each ability currently prepared by the Tactician. (Tactician)</t>
  </si>
  <si>
    <t>Genius Slash – Melee attack boosted by intelligence. (Tactician)</t>
  </si>
  <si>
    <t>Incapacitation Tactic – The Tactician attacks and the guarded ally provokes. When the guarded ally is attacked, incapacitates the attacker. (Tactician)</t>
  </si>
  <si>
    <t>Mana Share Strike – Melee attack that grants the guarded ally mana. (Tactician)</t>
  </si>
  <si>
    <t>Shadow Cantrip – Magic attack targeting the lower of light or dark resistance. Requires both light and dark attunements. (Tactician)</t>
  </si>
  <si>
    <t>Spell Partnership – Prepared ability. When used, the Tactician makes a melee attack combined with a magic attack from the guarded ally. While prepared, the guarded ally has improved magic power. (Tactician)</t>
  </si>
  <si>
    <t>Mystic Wind Blast – Prepared magic air attack against all enemies with disrupt and delay. While prepared, the Tactician has increased mana generation. (Tactician)</t>
  </si>
  <si>
    <t>Turn Around Tactic – The guarded ally provokes the target. When attacked, damage that would be dealt to the guarded ally is dealt to the attacker instead. (Tactician)</t>
  </si>
  <si>
    <t>Attuned Guard – Consumes an attuned element to prevent the next damage from that element. (Tactician)</t>
  </si>
  <si>
    <t>Tactical Aggression – Prepared ability. When used, possesses the target ally to make a melee attack. While prepared, that ally has improved damage. (Tactician)</t>
  </si>
  <si>
    <t>Tactical Defense – Prepared ability. When used, intercedes on the next attack against the target ally. While prepared, that ally has increased heals received. (Tactician)</t>
  </si>
  <si>
    <t>Tactical Dispel – Prepared ability. When used, disenchants a target enemy. While prepared, the Tactician has improved magic resistance. (Tactician)</t>
  </si>
  <si>
    <t>Tactical Magic – Prepared ability. When used, grants the Tactician mana. While prepared, the Tactician has improved magic power. (Tactician)</t>
  </si>
  <si>
    <t>Threshold Mana – Gains mana. Requires threshold. (Tactician)</t>
  </si>
  <si>
    <t>Battle Spell Sacrifice – Gains an arcane damage add to the next prepared ability used. (Tactician)</t>
  </si>
  <si>
    <t>Brilliant Recovery – Melee attack against the previous target. Follows a miss. Consumes mana. (Tactician)</t>
  </si>
  <si>
    <t>Conflux Power – Enhances elemental power for each element charged, consuming Conflux. Requires a minimum of 3 elements charged. (Tactician)</t>
  </si>
  <si>
    <t>Conflux Protection – Enhances elemental resistance for each element charged, consuming Conflux. Requires a minimum of 3 elements charged. (Tactician)</t>
  </si>
  <si>
    <t>Ley Line Threshold – Threshold ability that makes the next spell have instant cast speed. (Tactician)</t>
  </si>
  <si>
    <t>Mana Surge Threshold – Threshold ability that grants mana surge. (Tactician)</t>
  </si>
  <si>
    <t>Tactical Movement – Prepared ability. When used, quickens a target ally. While prepared, the Tactician has improved dodge. (Tactician)</t>
  </si>
  <si>
    <t>Air Reiteration Rune – Trigger rune. Deals air damage against a single target. Causes the next air attacks to deal storm damage to a number of random targets based on a lower number of uses remaining. (Valkyrie)</t>
  </si>
  <si>
    <t>Lightning Conduction – Taunts the enemy and converts its damage to air. Reflects the next air damage from the target to all enemies. (Valkyrie)</t>
  </si>
  <si>
    <t>Lightning Crash Momentum – Air countdown versus a single target with duration and damage dependent on momentum. (Valkyrie)</t>
  </si>
  <si>
    <t>Lightning Skewer – Air melee attack with ranged 1. (Valkyrie)</t>
  </si>
  <si>
    <t>Mount Runic Hanoverian – Summons a Runic Hanoverian mount. (Valkyrie)</t>
  </si>
  <si>
    <t>Reiterating Slash – Melee attack that repeats three times after a period. Each repetition is less powerful and targets randomly. (Valkyrie)</t>
  </si>
  <si>
    <t>Reiterating Thunder Blade – Air melee attack that repeats three times after a period. Each repetition is less powerful and targets randomly. (Valkyrie)</t>
  </si>
  <si>
    <t>Reiterating Winds – Air magic attack with delay that repeats three times after a period. Each repetition is less powerful and targets randomly. (Valkyrie)</t>
  </si>
  <si>
    <t>Runic Challenge – Initial Effect: refreshes the current damage rune and increases the number of procs. Basic Effect: also affects the challenge with the rune effect at lower power. Challenge Effect: affects the challenge with higher power and a chance to conserve the rune. (Valkyrie)</t>
  </si>
  <si>
    <t>Storm Charge – Melee attack against a column that makes a random attack against an enemy in each row. (Valkyrie)</t>
  </si>
  <si>
    <t>Thundercall Blow – Melee attack that also afflicts the target with an air countdown. (Valkyrie)</t>
  </si>
  <si>
    <t>Valkyrie Ride – Air melee attack against a column of enemies. Requires mounted. Also attacks two random enemies with magic air. (Valkyrie)</t>
  </si>
  <si>
    <t>Wind Tunnel Rune – Element rune. Magic air damage and hex against a single target. Delays and stuns on hex activation. (Valkyrie)</t>
  </si>
  <si>
    <t>Challenge Bolt – Lesser magic air attack and compel versus the challenged. (Valkyrie)</t>
  </si>
  <si>
    <t>Imbue with Disruption – Grants the target a disruption proc. (Valkyrie)</t>
  </si>
  <si>
    <t>Lightning Arc Rune – Defense rune. A random enemy takes air damage when the target is attacked. (Valkyrie)</t>
  </si>
  <si>
    <t>Lightning Exposure – Follows a storm attack. The target struck is afflicted with air exposure. (Valkyrie)</t>
  </si>
  <si>
    <t>Refresh Reiteration – Restores all active reiterating abilities to their maximum number of uses. (Valkyrie)</t>
  </si>
  <si>
    <t>Reiterating Command – Single target compel that repeats three times after a period. Each repetition is less powerful and targets randomly. (Valkyrie)</t>
  </si>
  <si>
    <t>Storm Absorption – Gains mana and quickens self when next hit by a storm ability. (Valkyrie)</t>
  </si>
  <si>
    <t>Lightning Calling – The challenge takes air damage the next time a random targeting attack is used. (Valkyrie)</t>
  </si>
  <si>
    <t>Lightning Speed – Grants an air damage add to the next attack. Requires momentum. (Valkyrie)</t>
  </si>
  <si>
    <t>Lightning Strikes Twice – The next storm ability hits the same target with two of its attacks. (Valkyrie)</t>
  </si>
  <si>
    <t>Share the Storm – Until the Valkyrie's next turn, all storm abilities that hit the Valkyrie also hit her challenge. (Valkyrie)</t>
  </si>
  <si>
    <t>Storming Blow – Gains an air damage add to the next attack after taking damage from a storm ability. (Valkyrie)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</si>
</sst>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Century Schoolbook"/>
      <family val="1"/>
    </font>
    <font>
      <sz val="12"/>
      <color theme="1"/>
      <name val="Century Schoolbook"/>
      <family val="1"/>
    </font>
    <font>
      <i/>
      <sz val="12"/>
      <color rgb="FF000000"/>
      <name val="Century Schoolbook"/>
      <family val="1"/>
    </font>
    <font>
      <b/>
      <sz val="12"/>
      <color theme="1"/>
      <name val="Century Schoolbook"/>
      <family val="1"/>
    </font>
    <font>
      <sz val="8"/>
      <name val="Aptos Narrow"/>
      <family val="2"/>
      <scheme val="minor"/>
    </font>
    <font>
      <sz val="20"/>
      <color theme="1"/>
      <name val="Century Schoolbook"/>
      <family val="1"/>
    </font>
    <font>
      <sz val="11"/>
      <color theme="1"/>
      <name val="Calibri"/>
      <family val="2"/>
    </font>
    <font>
      <sz val="10"/>
      <color rgb="FF000000"/>
      <name val="Calibri"/>
      <family val="2"/>
    </font>
    <font>
      <sz val="11"/>
      <color rgb="FF000000"/>
      <name val="Calibri"/>
      <family val="2"/>
    </font>
    <font>
      <sz val="12"/>
      <color theme="1"/>
      <name val="Aptos"/>
      <family val="2"/>
    </font>
    <font>
      <sz val="16"/>
      <color theme="1"/>
      <name val="Century Schoolbook"/>
      <family val="1"/>
    </font>
    <font>
      <i/>
      <sz val="10"/>
      <color theme="1"/>
      <name val="Calibri"/>
      <family val="2"/>
    </font>
    <font>
      <sz val="10"/>
      <color theme="1"/>
      <name val="Arial"/>
      <family val="2"/>
    </font>
    <font>
      <sz val="10"/>
      <color theme="1"/>
      <name val="Calibri"/>
      <family val="2"/>
    </font>
    <font>
      <sz val="11"/>
      <color rgb="FF000000"/>
      <name val="Arial"/>
      <family val="2"/>
    </font>
    <font>
      <b/>
      <sz val="11"/>
      <color theme="1"/>
      <name val="Aptos Narrow"/>
      <family val="2"/>
      <scheme val="minor"/>
    </font>
    <font>
      <sz val="11"/>
      <color theme="1"/>
      <name val="Arial"/>
      <family val="2"/>
    </font>
    <font>
      <sz val="12"/>
      <color theme="1"/>
      <name val="Aptos"/>
    </font>
  </fonts>
  <fills count="28">
    <fill>
      <patternFill patternType="none"/>
    </fill>
    <fill>
      <patternFill patternType="gray125"/>
    </fill>
    <fill>
      <patternFill patternType="solid">
        <fgColor rgb="FF00B050"/>
        <bgColor indexed="64"/>
      </patternFill>
    </fill>
    <fill>
      <patternFill patternType="solid">
        <fgColor rgb="FFFF0000"/>
        <bgColor indexed="64"/>
      </patternFill>
    </fill>
    <fill>
      <patternFill patternType="solid">
        <fgColor rgb="FFFFFF00"/>
        <bgColor indexed="64"/>
      </patternFill>
    </fill>
    <fill>
      <patternFill patternType="solid">
        <fgColor rgb="FF0070C0"/>
        <bgColor indexed="64"/>
      </patternFill>
    </fill>
    <fill>
      <patternFill patternType="solid">
        <fgColor theme="7" tint="-0.249977111117893"/>
        <bgColor indexed="64"/>
      </patternFill>
    </fill>
    <fill>
      <gradientFill degree="135">
        <stop position="0">
          <color rgb="FF00B0F0"/>
        </stop>
        <stop position="1">
          <color rgb="FFFFC000"/>
        </stop>
      </gradientFill>
    </fill>
    <fill>
      <gradientFill degree="135">
        <stop position="0">
          <color rgb="FF00B0F0"/>
        </stop>
        <stop position="1">
          <color rgb="FFFFFF00"/>
        </stop>
      </gradientFill>
    </fill>
    <fill>
      <gradientFill degree="135">
        <stop position="0">
          <color rgb="FF00B0F0"/>
        </stop>
        <stop position="1">
          <color rgb="FF92D050"/>
        </stop>
      </gradientFill>
    </fill>
    <fill>
      <gradientFill degree="135">
        <stop position="0">
          <color rgb="FF00B0F0"/>
        </stop>
        <stop position="1">
          <color rgb="FF00B050"/>
        </stop>
      </gradientFill>
    </fill>
    <fill>
      <gradientFill degree="135">
        <stop position="0">
          <color rgb="FF00B0F0"/>
        </stop>
        <stop position="1">
          <color theme="0"/>
        </stop>
      </gradientFill>
    </fill>
    <fill>
      <gradientFill degree="135">
        <stop position="0">
          <color rgb="FF00B0F0"/>
        </stop>
        <stop position="1">
          <color theme="4"/>
        </stop>
      </gradientFill>
    </fill>
    <fill>
      <gradientFill degree="135">
        <stop position="0">
          <color rgb="FF00B0F0"/>
        </stop>
        <stop position="1">
          <color rgb="FF002060"/>
        </stop>
      </gradientFill>
    </fill>
    <fill>
      <gradientFill degree="90">
        <stop position="0">
          <color rgb="FF00B0F0"/>
        </stop>
        <stop position="1">
          <color rgb="FF7030A0"/>
        </stop>
      </gradientFill>
    </fill>
    <fill>
      <gradientFill degree="135">
        <stop position="0">
          <color theme="4"/>
        </stop>
        <stop position="1">
          <color rgb="FF002060"/>
        </stop>
      </gradientFill>
    </fill>
    <fill>
      <patternFill patternType="solid">
        <fgColor rgb="FF7030A0"/>
        <bgColor indexed="64"/>
      </patternFill>
    </fill>
    <fill>
      <patternFill patternType="solid">
        <fgColor rgb="FF00B0F0"/>
        <bgColor indexed="64"/>
      </patternFill>
    </fill>
    <fill>
      <patternFill patternType="solid">
        <fgColor rgb="FF002060"/>
        <bgColor indexed="64"/>
      </patternFill>
    </fill>
    <fill>
      <patternFill patternType="solid">
        <fgColor rgb="FFFFC000"/>
        <bgColor indexed="64"/>
      </patternFill>
    </fill>
    <fill>
      <patternFill patternType="solid">
        <fgColor rgb="FF92D050"/>
        <bgColor indexed="64"/>
      </patternFill>
    </fill>
    <fill>
      <gradientFill degree="135">
        <stop position="0">
          <color rgb="FFFF0000"/>
        </stop>
        <stop position="1">
          <color rgb="FF7030A0"/>
        </stop>
      </gradientFill>
    </fill>
    <fill>
      <gradientFill degree="135">
        <stop position="0">
          <color rgb="FFFF0000"/>
        </stop>
        <stop position="1">
          <color rgb="FF00B0F0"/>
        </stop>
      </gradientFill>
    </fill>
    <fill>
      <gradientFill degree="135">
        <stop position="0">
          <color rgb="FFFF0000"/>
        </stop>
        <stop position="1">
          <color rgb="FFFFC000"/>
        </stop>
      </gradientFill>
    </fill>
    <fill>
      <gradientFill degree="135">
        <stop position="0">
          <color rgb="FFFF0000"/>
        </stop>
        <stop position="1">
          <color rgb="FFFFFF00"/>
        </stop>
      </gradientFill>
    </fill>
    <fill>
      <gradientFill degree="135">
        <stop position="0">
          <color rgb="FFFF0000"/>
        </stop>
        <stop position="1">
          <color rgb="FF00B050"/>
        </stop>
      </gradientFill>
    </fill>
    <fill>
      <gradientFill degree="135">
        <stop position="0">
          <color rgb="FFFF0000"/>
        </stop>
        <stop position="1">
          <color rgb="FF002060"/>
        </stop>
      </gradientFill>
    </fill>
    <fill>
      <gradientFill degree="135">
        <stop position="0">
          <color rgb="FFFF0000"/>
        </stop>
        <stop position="1">
          <color rgb="FF92D050"/>
        </stop>
      </gradientFill>
    </fill>
  </fills>
  <borders count="4">
    <border>
      <left/>
      <right/>
      <top/>
      <bottom/>
      <diagonal/>
    </border>
    <border>
      <left/>
      <right/>
      <top/>
      <bottom style="thin">
        <color indexed="64"/>
      </bottom>
      <diagonal/>
    </border>
    <border>
      <left/>
      <right style="thin">
        <color indexed="64"/>
      </right>
      <top/>
      <bottom/>
      <diagonal/>
    </border>
    <border>
      <left style="thin">
        <color indexed="64"/>
      </left>
      <right/>
      <top/>
      <bottom/>
      <diagonal/>
    </border>
  </borders>
  <cellStyleXfs count="1">
    <xf numFmtId="0" fontId="0" fillId="0" borderId="0"/>
  </cellStyleXfs>
  <cellXfs count="79">
    <xf numFmtId="0" fontId="0" fillId="0" borderId="0" xfId="0"/>
    <xf numFmtId="0" fontId="1" fillId="0" borderId="0" xfId="0" applyFont="1"/>
    <xf numFmtId="0" fontId="3" fillId="0" borderId="0" xfId="0" applyFont="1" applyAlignment="1">
      <alignment horizontal="left" vertical="center"/>
    </xf>
    <xf numFmtId="0" fontId="4" fillId="0" borderId="0" xfId="0" applyFont="1" applyAlignment="1">
      <alignment vertical="center"/>
    </xf>
    <xf numFmtId="0" fontId="1" fillId="0" borderId="0" xfId="0" applyFont="1" applyAlignment="1">
      <alignment horizontal="left"/>
    </xf>
    <xf numFmtId="0" fontId="6" fillId="0" borderId="0" xfId="0" applyFont="1"/>
    <xf numFmtId="0" fontId="0" fillId="2" borderId="0" xfId="0" applyFill="1"/>
    <xf numFmtId="0" fontId="7" fillId="0" borderId="0" xfId="0" applyFont="1" applyAlignment="1">
      <alignment vertical="center"/>
    </xf>
    <xf numFmtId="0" fontId="7" fillId="0" borderId="0" xfId="0" applyFont="1"/>
    <xf numFmtId="0" fontId="8" fillId="0" borderId="0" xfId="0" applyFont="1" applyAlignment="1">
      <alignment vertical="center"/>
    </xf>
    <xf numFmtId="0" fontId="7" fillId="3" borderId="0" xfId="0" applyFont="1" applyFill="1" applyAlignment="1">
      <alignment vertical="center"/>
    </xf>
    <xf numFmtId="0" fontId="10" fillId="0" borderId="0" xfId="0" applyFont="1" applyAlignment="1">
      <alignment vertical="center"/>
    </xf>
    <xf numFmtId="0" fontId="1" fillId="0" borderId="0" xfId="0" applyFont="1" applyAlignment="1">
      <alignment horizontal="right"/>
    </xf>
    <xf numFmtId="0" fontId="11" fillId="0" borderId="0" xfId="0" applyFont="1"/>
    <xf numFmtId="0" fontId="0" fillId="3" borderId="0" xfId="0" applyFill="1"/>
    <xf numFmtId="0" fontId="0" fillId="0" borderId="0" xfId="0" applyAlignment="1">
      <alignment horizontal="left"/>
    </xf>
    <xf numFmtId="0" fontId="12" fillId="0" borderId="0" xfId="0" applyFont="1" applyAlignment="1">
      <alignment vertical="center"/>
    </xf>
    <xf numFmtId="0" fontId="12" fillId="0" borderId="0" xfId="0" applyFont="1"/>
    <xf numFmtId="0" fontId="10" fillId="0" borderId="0" xfId="0" applyFont="1"/>
    <xf numFmtId="0" fontId="13" fillId="0" borderId="0" xfId="0" applyFont="1" applyAlignment="1">
      <alignment vertical="center"/>
    </xf>
    <xf numFmtId="0" fontId="0" fillId="0" borderId="1" xfId="0" applyBorder="1"/>
    <xf numFmtId="0" fontId="0" fillId="0" borderId="2" xfId="0" applyBorder="1"/>
    <xf numFmtId="0" fontId="14" fillId="0" borderId="0" xfId="0" applyFont="1" applyAlignment="1">
      <alignment vertical="center"/>
    </xf>
    <xf numFmtId="0" fontId="14" fillId="0" borderId="0" xfId="0" applyFont="1"/>
    <xf numFmtId="0" fontId="0" fillId="4" borderId="2" xfId="0" applyFill="1" applyBorder="1"/>
    <xf numFmtId="0" fontId="0" fillId="4" borderId="0" xfId="0" applyFill="1"/>
    <xf numFmtId="0" fontId="0" fillId="5" borderId="3" xfId="0" applyFill="1" applyBorder="1"/>
    <xf numFmtId="0" fontId="0" fillId="5" borderId="0" xfId="0" applyFill="1"/>
    <xf numFmtId="0" fontId="0" fillId="6" borderId="3" xfId="0" applyFill="1" applyBorder="1"/>
    <xf numFmtId="0" fontId="0" fillId="6" borderId="0" xfId="0" applyFill="1"/>
    <xf numFmtId="0" fontId="0" fillId="6" borderId="2" xfId="0" applyFill="1" applyBorder="1"/>
    <xf numFmtId="0" fontId="0" fillId="0" borderId="3" xfId="0" applyBorder="1"/>
    <xf numFmtId="0" fontId="0" fillId="7" borderId="0" xfId="0" applyFill="1" applyAlignment="1">
      <alignment vertical="center"/>
    </xf>
    <xf numFmtId="0" fontId="0" fillId="8" borderId="0" xfId="0" applyFill="1"/>
    <xf numFmtId="0" fontId="0" fillId="9" borderId="0" xfId="0" applyFill="1" applyAlignment="1">
      <alignment vertical="center"/>
    </xf>
    <xf numFmtId="0" fontId="0" fillId="10" borderId="0" xfId="0" applyFill="1" applyAlignment="1">
      <alignment vertical="center"/>
    </xf>
    <xf numFmtId="0" fontId="0" fillId="10" borderId="0" xfId="0" applyFill="1"/>
    <xf numFmtId="0" fontId="0" fillId="11" borderId="0" xfId="0" applyFill="1"/>
    <xf numFmtId="0" fontId="0" fillId="12" borderId="0" xfId="0" applyFill="1"/>
    <xf numFmtId="0" fontId="0" fillId="13" borderId="0" xfId="0" applyFill="1" applyAlignment="1">
      <alignment vertical="center"/>
    </xf>
    <xf numFmtId="0" fontId="0" fillId="14" borderId="0" xfId="0" applyFill="1" applyAlignment="1">
      <alignment vertical="center"/>
    </xf>
    <xf numFmtId="0" fontId="0" fillId="15" borderId="0" xfId="0" applyFill="1"/>
    <xf numFmtId="0" fontId="0" fillId="16" borderId="0" xfId="0" applyFill="1"/>
    <xf numFmtId="0" fontId="0" fillId="9" borderId="0" xfId="0" applyFill="1"/>
    <xf numFmtId="0" fontId="0" fillId="13" borderId="0" xfId="0" applyFill="1"/>
    <xf numFmtId="0" fontId="0" fillId="14" borderId="0" xfId="0" applyFill="1"/>
    <xf numFmtId="0" fontId="0" fillId="4" borderId="0" xfId="0" applyFill="1" applyAlignment="1">
      <alignment vertical="center"/>
    </xf>
    <xf numFmtId="0" fontId="0" fillId="17" borderId="0" xfId="0" applyFill="1"/>
    <xf numFmtId="0" fontId="0" fillId="18" borderId="0" xfId="0" applyFill="1"/>
    <xf numFmtId="0" fontId="0" fillId="16" borderId="0" xfId="0" applyFill="1" applyAlignment="1">
      <alignment vertical="center"/>
    </xf>
    <xf numFmtId="0" fontId="0" fillId="18" borderId="0" xfId="0" applyFill="1" applyAlignment="1">
      <alignment vertical="center"/>
    </xf>
    <xf numFmtId="0" fontId="0" fillId="19" borderId="0" xfId="0" applyFill="1" applyAlignment="1">
      <alignment vertical="center"/>
    </xf>
    <xf numFmtId="0" fontId="0" fillId="20" borderId="0" xfId="0" applyFill="1"/>
    <xf numFmtId="0" fontId="0" fillId="20" borderId="0" xfId="0" applyFill="1" applyAlignment="1">
      <alignment vertical="center"/>
    </xf>
    <xf numFmtId="0" fontId="0" fillId="19" borderId="0" xfId="0" applyFill="1"/>
    <xf numFmtId="0" fontId="0" fillId="19" borderId="2" xfId="0" applyFill="1" applyBorder="1" applyAlignment="1">
      <alignment vertical="center"/>
    </xf>
    <xf numFmtId="0" fontId="0" fillId="17" borderId="0" xfId="0" applyFill="1" applyAlignment="1">
      <alignment vertical="center"/>
    </xf>
    <xf numFmtId="0" fontId="0" fillId="2" borderId="0" xfId="0" applyFill="1" applyAlignment="1">
      <alignment vertical="center"/>
    </xf>
    <xf numFmtId="0" fontId="15" fillId="0" borderId="0" xfId="0" applyFont="1" applyAlignment="1">
      <alignment vertical="center"/>
    </xf>
    <xf numFmtId="0" fontId="0" fillId="0" borderId="0" xfId="0" applyAlignment="1">
      <alignment vertical="center"/>
    </xf>
    <xf numFmtId="0" fontId="17" fillId="0" borderId="0" xfId="0" applyFont="1"/>
    <xf numFmtId="0" fontId="17" fillId="0" borderId="0" xfId="0" applyFont="1" applyAlignment="1">
      <alignment vertical="center"/>
    </xf>
    <xf numFmtId="0" fontId="16" fillId="0" borderId="0" xfId="0" applyFont="1"/>
    <xf numFmtId="0" fontId="13" fillId="0" borderId="0" xfId="0" applyFont="1"/>
    <xf numFmtId="0" fontId="18" fillId="0" borderId="0" xfId="0" applyFont="1" applyAlignment="1">
      <alignment vertical="center"/>
    </xf>
    <xf numFmtId="0" fontId="0" fillId="21" borderId="0" xfId="0" applyFill="1"/>
    <xf numFmtId="0" fontId="0" fillId="22"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applyAlignment="1">
      <alignment vertical="center"/>
    </xf>
    <xf numFmtId="0" fontId="0" fillId="25" borderId="0" xfId="0" applyFill="1" applyAlignment="1">
      <alignment vertical="center"/>
    </xf>
    <xf numFmtId="0" fontId="10" fillId="0" borderId="0" xfId="0" applyFont="1" applyAlignment="1">
      <alignment vertical="center" wrapText="1"/>
    </xf>
    <xf numFmtId="0" fontId="1" fillId="0" borderId="0" xfId="0" applyFont="1" applyAlignment="1">
      <alignment wrapText="1"/>
    </xf>
    <xf numFmtId="0" fontId="1" fillId="0" borderId="0" xfId="0" applyFont="1" applyAlignment="1">
      <alignment horizontal="center"/>
    </xf>
    <xf numFmtId="0" fontId="4" fillId="0" borderId="0" xfId="0" applyFont="1" applyAlignment="1">
      <alignment horizontal="left" vertical="distributed" wrapText="1"/>
    </xf>
    <xf numFmtId="0" fontId="2" fillId="0" borderId="0" xfId="0" applyFont="1" applyAlignment="1">
      <alignment vertical="center" wrapText="1"/>
    </xf>
    <xf numFmtId="0" fontId="4" fillId="0" borderId="0" xfId="0" applyFont="1" applyAlignment="1">
      <alignment vertical="top" wrapText="1"/>
    </xf>
  </cellXfs>
  <cellStyles count="1">
    <cellStyle name="Normal" xfId="0" builtinId="0"/>
  </cellStyles>
  <dxfs count="23">
    <dxf>
      <font>
        <color rgb="FF9C0006"/>
      </font>
      <fill>
        <patternFill>
          <bgColor rgb="FFFFC7CE"/>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tif"/><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2</xdr:col>
      <xdr:colOff>0</xdr:colOff>
      <xdr:row>9</xdr:row>
      <xdr:rowOff>76200</xdr:rowOff>
    </xdr:to>
    <xdr:sp macro="" textlink="">
      <xdr:nvSpPr>
        <xdr:cNvPr id="2" name="Rectangle 1">
          <a:extLst>
            <a:ext uri="{FF2B5EF4-FFF2-40B4-BE49-F238E27FC236}">
              <a16:creationId xmlns:a16="http://schemas.microsoft.com/office/drawing/2014/main" id="{E7B5AE1F-4FFB-4468-7CB8-2415B253AF96}"/>
            </a:ext>
          </a:extLst>
        </xdr:cNvPr>
        <xdr:cNvSpPr/>
      </xdr:nvSpPr>
      <xdr:spPr>
        <a:xfrm>
          <a:off x="0" y="19050"/>
          <a:ext cx="1828800" cy="1828800"/>
        </a:xfrm>
        <a:prstGeom prst="rect">
          <a:avLst/>
        </a:prstGeom>
        <a:blipFill>
          <a:blip xmlns:r="http://schemas.openxmlformats.org/officeDocument/2006/relationships" r:embed="rId1"/>
          <a:srcRect/>
          <a:stretch>
            <a:fillRect t="-1" b="-9090"/>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23</xdr:row>
      <xdr:rowOff>28575</xdr:rowOff>
    </xdr:from>
    <xdr:to>
      <xdr:col>4</xdr:col>
      <xdr:colOff>161925</xdr:colOff>
      <xdr:row>38</xdr:row>
      <xdr:rowOff>57150</xdr:rowOff>
    </xdr:to>
    <xdr:sp macro="" textlink="">
      <xdr:nvSpPr>
        <xdr:cNvPr id="3" name="Rectangle 2">
          <a:extLst>
            <a:ext uri="{FF2B5EF4-FFF2-40B4-BE49-F238E27FC236}">
              <a16:creationId xmlns:a16="http://schemas.microsoft.com/office/drawing/2014/main" id="{759A607D-0D0B-A799-69AE-9C5A91C8B868}"/>
            </a:ext>
          </a:extLst>
        </xdr:cNvPr>
        <xdr:cNvSpPr/>
      </xdr:nvSpPr>
      <xdr:spPr>
        <a:xfrm>
          <a:off x="0" y="4238625"/>
          <a:ext cx="3657600" cy="2743200"/>
        </a:xfrm>
        <a:prstGeom prst="rect">
          <a:avLst/>
        </a:prstGeom>
        <a:blipFill>
          <a:blip xmlns:r="http://schemas.openxmlformats.org/officeDocument/2006/relationships" r:embed="rId2"/>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7CA74-1DE8-4EF6-93BD-693A13778D99}">
  <dimension ref="A1:G71"/>
  <sheetViews>
    <sheetView topLeftCell="A28" workbookViewId="0">
      <selection activeCell="A28" sqref="A28"/>
    </sheetView>
  </sheetViews>
  <sheetFormatPr defaultRowHeight="14.25" x14ac:dyDescent="0.2"/>
  <cols>
    <col min="1" max="1" width="8.7109375" style="1" customWidth="1"/>
    <col min="2" max="2" width="18.7109375" style="1" customWidth="1"/>
    <col min="3" max="3" width="15.85546875" style="1" bestFit="1" customWidth="1"/>
    <col min="4" max="4" width="9.140625" style="1"/>
    <col min="5" max="5" width="12.5703125" style="1" bestFit="1" customWidth="1"/>
    <col min="6" max="6" width="9.140625" style="1"/>
    <col min="7" max="7" width="9.140625" style="1" customWidth="1"/>
    <col min="8" max="16384" width="9.140625" style="1"/>
  </cols>
  <sheetData>
    <row r="1" spans="1:7" ht="25.5" x14ac:dyDescent="0.35">
      <c r="C1" s="5" t="s">
        <v>0</v>
      </c>
      <c r="D1" s="5" t="s">
        <v>1</v>
      </c>
    </row>
    <row r="2" spans="1:7" x14ac:dyDescent="0.2">
      <c r="C2" s="1" t="s">
        <v>2</v>
      </c>
      <c r="D2" s="4">
        <v>1</v>
      </c>
    </row>
    <row r="3" spans="1:7" x14ac:dyDescent="0.2">
      <c r="C3" s="1" t="s">
        <v>3</v>
      </c>
      <c r="D3" s="1" t="s">
        <v>4</v>
      </c>
    </row>
    <row r="4" spans="1:7" x14ac:dyDescent="0.2">
      <c r="C4" s="1" t="s">
        <v>623</v>
      </c>
      <c r="D4" s="1">
        <v>2</v>
      </c>
    </row>
    <row r="5" spans="1:7" x14ac:dyDescent="0.2">
      <c r="C5" s="75" t="s">
        <v>7</v>
      </c>
      <c r="D5" s="75"/>
      <c r="E5" s="75"/>
      <c r="F5" s="75"/>
    </row>
    <row r="6" spans="1:7" x14ac:dyDescent="0.2">
      <c r="C6" s="12" t="str">
        <f>IF(SubclassAspects!C13&gt;0,"Dexterity ", "")</f>
        <v xml:space="preserve">Dexterity </v>
      </c>
      <c r="D6" s="4">
        <f>IF(SubclassAspects!C13&gt;0,SubclassAspects!C13)</f>
        <v>58</v>
      </c>
      <c r="E6" s="12" t="str">
        <f>IF(SubclassAspects!C17&gt;0,"Charisma ", "")</f>
        <v xml:space="preserve">Charisma </v>
      </c>
      <c r="F6" s="4">
        <f>IF(SubclassAspects!C17&gt;0,SubclassAspects!C17, "")</f>
        <v>58</v>
      </c>
    </row>
    <row r="7" spans="1:7" x14ac:dyDescent="0.2">
      <c r="C7" s="12" t="str">
        <f>IF(SubclassAspects!C14&gt;0,"Dexterity ","")</f>
        <v/>
      </c>
      <c r="D7" s="4" t="str">
        <f>IF(SubclassAspects!C14&gt;0,SubclassAspects!C14, "")</f>
        <v/>
      </c>
      <c r="E7" s="12" t="str">
        <f>IF(SubclassAspects!C18&gt;0,"Endurance ", "")</f>
        <v xml:space="preserve">Endurance </v>
      </c>
      <c r="F7" s="4">
        <f>IF(SubclassAspects!C18&gt;0,SubclassAspects!C18, "")</f>
        <v>53</v>
      </c>
    </row>
    <row r="8" spans="1:7" x14ac:dyDescent="0.2">
      <c r="C8" s="12" t="str">
        <f>IF(SubclassAspects!C15&gt;0,"Strength ","")</f>
        <v xml:space="preserve">Strength </v>
      </c>
      <c r="D8" s="4">
        <f>IF(SubclassAspects!C15&gt;0,SubclassAspects!C15, "")</f>
        <v>54</v>
      </c>
      <c r="E8" s="12" t="str">
        <f>IF(SubclassAspects!C19&gt;0,"Luck ", "")</f>
        <v/>
      </c>
      <c r="F8" s="4" t="str">
        <f>IF(SubclassAspects!C19&gt;0,SubclassAspects!C19, "")</f>
        <v/>
      </c>
    </row>
    <row r="9" spans="1:7" x14ac:dyDescent="0.2">
      <c r="C9" s="12" t="str">
        <f>IF(SubclassAspects!C16&gt;0,"Wisdom ","")</f>
        <v xml:space="preserve">Wisdom </v>
      </c>
      <c r="D9" s="4">
        <f>IF(SubclassAspects!C16&gt;0,SubclassAspects!C16, "")</f>
        <v>61</v>
      </c>
      <c r="E9" s="12" t="str">
        <f>IF(SubclassAspects!C20&gt;0,"Will ", "")</f>
        <v xml:space="preserve">Will </v>
      </c>
      <c r="F9" s="4">
        <f>IF(SubclassAspects!C20&gt;0,SubclassAspects!C20, "")</f>
        <v>54</v>
      </c>
    </row>
    <row r="10" spans="1:7" x14ac:dyDescent="0.2">
      <c r="C10" s="12"/>
      <c r="D10" s="4"/>
      <c r="E10" s="12"/>
      <c r="F10" s="4"/>
    </row>
    <row r="11" spans="1:7" ht="20.25" x14ac:dyDescent="0.3">
      <c r="A11" s="13" t="s">
        <v>8</v>
      </c>
    </row>
    <row r="13" spans="1:7" ht="15" x14ac:dyDescent="0.2">
      <c r="A13" s="1" t="s">
        <v>5</v>
      </c>
      <c r="B13" s="2" t="s">
        <v>6</v>
      </c>
    </row>
    <row r="14" spans="1:7" ht="52.5" customHeight="1" x14ac:dyDescent="0.2">
      <c r="A14" s="77" t="s">
        <v>9</v>
      </c>
      <c r="B14" s="77"/>
      <c r="C14" s="77"/>
      <c r="D14" s="77"/>
      <c r="E14" s="77"/>
      <c r="F14" s="77"/>
      <c r="G14" s="77"/>
    </row>
    <row r="15" spans="1:7" ht="45.75" customHeight="1" x14ac:dyDescent="0.2">
      <c r="A15" s="76" t="s">
        <v>10</v>
      </c>
      <c r="B15" s="76"/>
      <c r="C15" s="76"/>
      <c r="D15" s="76"/>
      <c r="E15" s="76"/>
      <c r="F15" s="76"/>
      <c r="G15" s="76"/>
    </row>
    <row r="16" spans="1:7" ht="15.75" x14ac:dyDescent="0.2">
      <c r="A16" s="3" t="s">
        <v>11</v>
      </c>
      <c r="B16" s="3"/>
    </row>
    <row r="17" spans="1:7" ht="50.25" customHeight="1" x14ac:dyDescent="0.2">
      <c r="A17" s="78" t="s">
        <v>12</v>
      </c>
      <c r="B17" s="78"/>
      <c r="C17" s="78"/>
      <c r="D17" s="78"/>
      <c r="E17" s="78"/>
      <c r="F17" s="78"/>
      <c r="G17" s="78"/>
    </row>
    <row r="19" spans="1:7" x14ac:dyDescent="0.2">
      <c r="A19" s="1" t="s">
        <v>13</v>
      </c>
    </row>
    <row r="20" spans="1:7" x14ac:dyDescent="0.2">
      <c r="A20" s="1" t="s">
        <v>14</v>
      </c>
      <c r="C20" s="1" t="s">
        <v>15</v>
      </c>
    </row>
    <row r="21" spans="1:7" x14ac:dyDescent="0.2">
      <c r="A21" s="1" t="s">
        <v>16</v>
      </c>
    </row>
    <row r="41" spans="1:7" x14ac:dyDescent="0.2">
      <c r="A41" s="74" t="s">
        <v>783</v>
      </c>
      <c r="B41" s="74"/>
      <c r="C41" s="74"/>
      <c r="D41" s="74"/>
      <c r="E41" s="74"/>
      <c r="F41" s="74"/>
      <c r="G41" s="74"/>
    </row>
    <row r="42" spans="1:7" ht="15.75" x14ac:dyDescent="0.2">
      <c r="A42" s="73" t="s">
        <v>534</v>
      </c>
      <c r="B42" s="73"/>
      <c r="C42" s="73"/>
      <c r="D42" s="73"/>
      <c r="E42" s="73"/>
      <c r="F42" s="73"/>
      <c r="G42" s="73"/>
    </row>
    <row r="43" spans="1:7" ht="15.75" x14ac:dyDescent="0.2">
      <c r="A43" s="73" t="s">
        <v>535</v>
      </c>
      <c r="B43" s="73"/>
      <c r="C43" s="73"/>
      <c r="D43" s="73"/>
      <c r="E43" s="73"/>
      <c r="F43" s="73"/>
      <c r="G43" s="73"/>
    </row>
    <row r="44" spans="1:7" ht="15.75" x14ac:dyDescent="0.2">
      <c r="A44" s="73" t="s">
        <v>536</v>
      </c>
      <c r="B44" s="73"/>
      <c r="C44" s="73"/>
      <c r="D44" s="73"/>
      <c r="E44" s="73"/>
      <c r="F44" s="73"/>
      <c r="G44" s="73"/>
    </row>
    <row r="45" spans="1:7" ht="15.75" x14ac:dyDescent="0.2">
      <c r="A45" s="73" t="s">
        <v>537</v>
      </c>
      <c r="B45" s="73"/>
      <c r="C45" s="73"/>
      <c r="D45" s="73"/>
      <c r="E45" s="73"/>
      <c r="F45" s="73"/>
      <c r="G45" s="73"/>
    </row>
    <row r="46" spans="1:7" ht="15.75" x14ac:dyDescent="0.2">
      <c r="A46" s="73" t="s">
        <v>538</v>
      </c>
      <c r="B46" s="73"/>
      <c r="C46" s="73"/>
      <c r="D46" s="73"/>
      <c r="E46" s="73"/>
      <c r="F46" s="73"/>
      <c r="G46" s="73"/>
    </row>
    <row r="47" spans="1:7" ht="15.75" x14ac:dyDescent="0.2">
      <c r="A47" s="73" t="s">
        <v>539</v>
      </c>
      <c r="B47" s="73"/>
      <c r="C47" s="73"/>
      <c r="D47" s="73"/>
      <c r="E47" s="73"/>
      <c r="F47" s="73"/>
      <c r="G47" s="73"/>
    </row>
    <row r="48" spans="1:7" ht="33" customHeight="1" x14ac:dyDescent="0.2">
      <c r="A48" s="73" t="s">
        <v>540</v>
      </c>
      <c r="B48" s="73"/>
      <c r="C48" s="73"/>
      <c r="D48" s="73"/>
      <c r="E48" s="73"/>
      <c r="F48" s="73"/>
      <c r="G48" s="73"/>
    </row>
    <row r="49" spans="1:7" ht="15.75" x14ac:dyDescent="0.2">
      <c r="A49" s="73" t="s">
        <v>541</v>
      </c>
      <c r="B49" s="73"/>
      <c r="C49" s="73"/>
      <c r="D49" s="73"/>
      <c r="E49" s="73"/>
      <c r="F49" s="73"/>
      <c r="G49" s="73"/>
    </row>
    <row r="50" spans="1:7" ht="30" customHeight="1" x14ac:dyDescent="0.2">
      <c r="A50" s="73" t="s">
        <v>542</v>
      </c>
      <c r="B50" s="73"/>
      <c r="C50" s="73"/>
      <c r="D50" s="73"/>
      <c r="E50" s="73"/>
      <c r="F50" s="73"/>
      <c r="G50" s="73"/>
    </row>
    <row r="51" spans="1:7" ht="31.5" customHeight="1" x14ac:dyDescent="0.2">
      <c r="A51" s="73" t="s">
        <v>543</v>
      </c>
      <c r="B51" s="73"/>
      <c r="C51" s="73"/>
      <c r="D51" s="73"/>
      <c r="E51" s="73"/>
      <c r="F51" s="73"/>
      <c r="G51" s="73"/>
    </row>
    <row r="52" spans="1:7" ht="15.75" x14ac:dyDescent="0.2">
      <c r="A52" s="73" t="s">
        <v>544</v>
      </c>
      <c r="B52" s="73"/>
      <c r="C52" s="73"/>
      <c r="D52" s="73"/>
      <c r="E52" s="73"/>
      <c r="F52" s="73"/>
      <c r="G52" s="73"/>
    </row>
    <row r="53" spans="1:7" ht="31.5" customHeight="1" x14ac:dyDescent="0.2">
      <c r="A53" s="73" t="s">
        <v>545</v>
      </c>
      <c r="B53" s="73"/>
      <c r="C53" s="73"/>
      <c r="D53" s="73"/>
      <c r="E53" s="73"/>
      <c r="F53" s="73"/>
      <c r="G53" s="73"/>
    </row>
    <row r="54" spans="1:7" ht="15.75" x14ac:dyDescent="0.2">
      <c r="A54" s="73" t="s">
        <v>546</v>
      </c>
      <c r="B54" s="73"/>
      <c r="C54" s="73"/>
      <c r="D54" s="73"/>
      <c r="E54" s="73"/>
      <c r="F54" s="73"/>
      <c r="G54" s="73"/>
    </row>
    <row r="55" spans="1:7" ht="30.75" customHeight="1" x14ac:dyDescent="0.2">
      <c r="A55" s="73" t="s">
        <v>547</v>
      </c>
      <c r="B55" s="73"/>
      <c r="C55" s="73"/>
      <c r="D55" s="73"/>
      <c r="E55" s="73"/>
      <c r="F55" s="73"/>
      <c r="G55" s="73"/>
    </row>
    <row r="56" spans="1:7" x14ac:dyDescent="0.2">
      <c r="A56" s="74"/>
      <c r="B56" s="74"/>
      <c r="C56" s="74"/>
      <c r="D56" s="74"/>
      <c r="E56" s="74"/>
      <c r="F56" s="74"/>
      <c r="G56" s="74"/>
    </row>
    <row r="57" spans="1:7" x14ac:dyDescent="0.2">
      <c r="A57" s="74"/>
      <c r="B57" s="74"/>
      <c r="C57" s="74"/>
      <c r="D57" s="74"/>
      <c r="E57" s="74"/>
      <c r="F57" s="74"/>
      <c r="G57" s="74"/>
    </row>
    <row r="58" spans="1:7" x14ac:dyDescent="0.2">
      <c r="A58" s="74" t="s">
        <v>784</v>
      </c>
      <c r="B58" s="74"/>
      <c r="C58" s="74"/>
      <c r="D58" s="74"/>
      <c r="E58" s="74"/>
      <c r="F58" s="74"/>
      <c r="G58" s="74"/>
    </row>
    <row r="59" spans="1:7" ht="31.5" customHeight="1" x14ac:dyDescent="0.2">
      <c r="A59" s="73" t="s">
        <v>548</v>
      </c>
      <c r="B59" s="73"/>
      <c r="C59" s="73"/>
      <c r="D59" s="73"/>
      <c r="E59" s="73"/>
      <c r="F59" s="73"/>
      <c r="G59" s="73"/>
    </row>
    <row r="60" spans="1:7" ht="15.75" x14ac:dyDescent="0.2">
      <c r="A60" s="73" t="s">
        <v>549</v>
      </c>
      <c r="B60" s="73"/>
      <c r="C60" s="73"/>
      <c r="D60" s="73"/>
      <c r="E60" s="73"/>
      <c r="F60" s="73"/>
      <c r="G60" s="73"/>
    </row>
    <row r="61" spans="1:7" ht="15.75" x14ac:dyDescent="0.2">
      <c r="A61" s="73" t="s">
        <v>550</v>
      </c>
      <c r="B61" s="73"/>
      <c r="C61" s="73"/>
      <c r="D61" s="73"/>
      <c r="E61" s="73"/>
      <c r="F61" s="73"/>
      <c r="G61" s="73"/>
    </row>
    <row r="62" spans="1:7" ht="31.5" customHeight="1" x14ac:dyDescent="0.2">
      <c r="A62" s="73" t="s">
        <v>551</v>
      </c>
      <c r="B62" s="73"/>
      <c r="C62" s="73"/>
      <c r="D62" s="73"/>
      <c r="E62" s="73"/>
      <c r="F62" s="73"/>
      <c r="G62" s="73"/>
    </row>
    <row r="63" spans="1:7" ht="29.25" customHeight="1" x14ac:dyDescent="0.2">
      <c r="A63" s="73" t="s">
        <v>552</v>
      </c>
      <c r="B63" s="73"/>
      <c r="C63" s="73"/>
      <c r="D63" s="73"/>
      <c r="E63" s="73"/>
      <c r="F63" s="73"/>
      <c r="G63" s="73"/>
    </row>
    <row r="64" spans="1:7" ht="30.75" customHeight="1" x14ac:dyDescent="0.2">
      <c r="A64" s="73" t="s">
        <v>553</v>
      </c>
      <c r="B64" s="73"/>
      <c r="C64" s="73"/>
      <c r="D64" s="73"/>
      <c r="E64" s="73"/>
      <c r="F64" s="73"/>
      <c r="G64" s="73"/>
    </row>
    <row r="65" spans="1:7" x14ac:dyDescent="0.2">
      <c r="A65" s="74"/>
      <c r="B65" s="74"/>
      <c r="C65" s="74"/>
      <c r="D65" s="74"/>
      <c r="E65" s="74"/>
      <c r="F65" s="74"/>
      <c r="G65" s="74"/>
    </row>
    <row r="66" spans="1:7" x14ac:dyDescent="0.2">
      <c r="A66" s="74" t="s">
        <v>785</v>
      </c>
      <c r="B66" s="74"/>
      <c r="C66" s="74"/>
      <c r="D66" s="74"/>
      <c r="E66" s="74"/>
      <c r="F66" s="74"/>
      <c r="G66" s="74"/>
    </row>
    <row r="67" spans="1:7" ht="30.75" customHeight="1" x14ac:dyDescent="0.2">
      <c r="A67" s="73" t="s">
        <v>554</v>
      </c>
      <c r="B67" s="73"/>
      <c r="C67" s="73"/>
      <c r="D67" s="73"/>
      <c r="E67" s="73"/>
      <c r="F67" s="73"/>
      <c r="G67" s="73"/>
    </row>
    <row r="68" spans="1:7" ht="15.75" x14ac:dyDescent="0.2">
      <c r="A68" s="73" t="s">
        <v>555</v>
      </c>
      <c r="B68" s="73"/>
      <c r="C68" s="73"/>
      <c r="D68" s="73"/>
      <c r="E68" s="73"/>
      <c r="F68" s="73"/>
      <c r="G68" s="73"/>
    </row>
    <row r="69" spans="1:7" ht="30" customHeight="1" x14ac:dyDescent="0.2">
      <c r="A69" s="73" t="s">
        <v>556</v>
      </c>
      <c r="B69" s="73"/>
      <c r="C69" s="73"/>
      <c r="D69" s="73"/>
      <c r="E69" s="73"/>
      <c r="F69" s="73"/>
      <c r="G69" s="73"/>
    </row>
    <row r="70" spans="1:7" ht="30.75" customHeight="1" x14ac:dyDescent="0.2">
      <c r="A70" s="73" t="s">
        <v>557</v>
      </c>
      <c r="B70" s="73"/>
      <c r="C70" s="73"/>
      <c r="D70" s="73"/>
      <c r="E70" s="73"/>
      <c r="F70" s="73"/>
      <c r="G70" s="73"/>
    </row>
    <row r="71" spans="1:7" ht="15.75" x14ac:dyDescent="0.2">
      <c r="A71" s="73" t="s">
        <v>558</v>
      </c>
      <c r="B71" s="73"/>
      <c r="C71" s="73"/>
      <c r="D71" s="73"/>
      <c r="E71" s="73"/>
      <c r="F71" s="73"/>
      <c r="G71" s="73"/>
    </row>
  </sheetData>
  <mergeCells count="35">
    <mergeCell ref="A48:G48"/>
    <mergeCell ref="C5:F5"/>
    <mergeCell ref="A15:G15"/>
    <mergeCell ref="A14:G14"/>
    <mergeCell ref="A17:G17"/>
    <mergeCell ref="A41:G41"/>
    <mergeCell ref="A42:G42"/>
    <mergeCell ref="A43:G43"/>
    <mergeCell ref="A44:G44"/>
    <mergeCell ref="A45:G45"/>
    <mergeCell ref="A46:G46"/>
    <mergeCell ref="A47:G47"/>
    <mergeCell ref="A60:G60"/>
    <mergeCell ref="A49:G49"/>
    <mergeCell ref="A50:G50"/>
    <mergeCell ref="A51:G51"/>
    <mergeCell ref="A52:G52"/>
    <mergeCell ref="A53:G53"/>
    <mergeCell ref="A54:G54"/>
    <mergeCell ref="A55:G55"/>
    <mergeCell ref="A56:G56"/>
    <mergeCell ref="A57:G57"/>
    <mergeCell ref="A58:G58"/>
    <mergeCell ref="A59:G59"/>
    <mergeCell ref="A61:G61"/>
    <mergeCell ref="A62:G62"/>
    <mergeCell ref="A63:G63"/>
    <mergeCell ref="A64:G64"/>
    <mergeCell ref="A65:G65"/>
    <mergeCell ref="A69:G69"/>
    <mergeCell ref="A70:G70"/>
    <mergeCell ref="A71:G71"/>
    <mergeCell ref="A66:G66"/>
    <mergeCell ref="A67:G67"/>
    <mergeCell ref="A68:G68"/>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AA005-16E5-4989-ABB0-8E3314323428}">
  <dimension ref="A1:FG115"/>
  <sheetViews>
    <sheetView workbookViewId="0">
      <pane xSplit="2" ySplit="2" topLeftCell="AN27" activePane="bottomRight" state="frozen"/>
      <selection pane="topRight" activeCell="C1" sqref="C1"/>
      <selection pane="bottomLeft" activeCell="A3" sqref="A3"/>
      <selection pane="bottomRight" activeCell="AJ44" sqref="AJ44"/>
    </sheetView>
  </sheetViews>
  <sheetFormatPr defaultRowHeight="15" x14ac:dyDescent="0.25"/>
  <cols>
    <col min="1" max="1" width="17.7109375" bestFit="1" customWidth="1"/>
    <col min="84" max="84" width="13.140625" customWidth="1"/>
    <col min="85" max="85" width="10.42578125" customWidth="1"/>
  </cols>
  <sheetData>
    <row r="1" spans="1:163" x14ac:dyDescent="0.25">
      <c r="D1" t="s">
        <v>103</v>
      </c>
      <c r="P1" t="s">
        <v>116</v>
      </c>
      <c r="AO1" t="s">
        <v>143</v>
      </c>
      <c r="AV1" t="s">
        <v>151</v>
      </c>
      <c r="BR1" t="s">
        <v>175</v>
      </c>
      <c r="CD1" t="s">
        <v>188</v>
      </c>
      <c r="EQ1" t="s">
        <v>260</v>
      </c>
      <c r="ES1" t="s">
        <v>262</v>
      </c>
    </row>
    <row r="2" spans="1:163" x14ac:dyDescent="0.25">
      <c r="A2" t="s">
        <v>17</v>
      </c>
      <c r="B2">
        <f>COUNTA(C2:FF2)/1.6</f>
        <v>100</v>
      </c>
      <c r="C2" s="6" t="s">
        <v>1</v>
      </c>
      <c r="D2" s="6" t="s">
        <v>1246</v>
      </c>
      <c r="E2" s="6" t="s">
        <v>104</v>
      </c>
      <c r="F2" s="6" t="s">
        <v>105</v>
      </c>
      <c r="G2" s="6" t="s">
        <v>106</v>
      </c>
      <c r="H2" s="6" t="s">
        <v>107</v>
      </c>
      <c r="I2" s="6" t="s">
        <v>108</v>
      </c>
      <c r="J2" s="6" t="s">
        <v>109</v>
      </c>
      <c r="K2" s="6" t="s">
        <v>110</v>
      </c>
      <c r="L2" s="6" t="s">
        <v>111</v>
      </c>
      <c r="M2" s="6" t="s">
        <v>113</v>
      </c>
      <c r="N2" s="6" t="s">
        <v>114</v>
      </c>
      <c r="O2" s="6" t="s">
        <v>115</v>
      </c>
      <c r="P2" s="6" t="s">
        <v>407</v>
      </c>
      <c r="Q2" s="6" t="s">
        <v>117</v>
      </c>
      <c r="R2" s="6" t="s">
        <v>118</v>
      </c>
      <c r="S2" s="6" t="s">
        <v>119</v>
      </c>
      <c r="T2" s="6" t="s">
        <v>120</v>
      </c>
      <c r="U2" s="6" t="s">
        <v>121</v>
      </c>
      <c r="V2" s="6" t="s">
        <v>122</v>
      </c>
      <c r="W2" s="6" t="s">
        <v>124</v>
      </c>
      <c r="X2" s="6" t="s">
        <v>125</v>
      </c>
      <c r="Y2" s="6" t="s">
        <v>126</v>
      </c>
      <c r="Z2" s="6" t="s">
        <v>127</v>
      </c>
      <c r="AA2" s="6" t="s">
        <v>128</v>
      </c>
      <c r="AB2" s="6" t="s">
        <v>129</v>
      </c>
      <c r="AC2" s="6" t="s">
        <v>130</v>
      </c>
      <c r="AD2" s="6" t="s">
        <v>131</v>
      </c>
      <c r="AE2" s="6" t="s">
        <v>132</v>
      </c>
      <c r="AF2" s="6" t="s">
        <v>133</v>
      </c>
      <c r="AG2" s="6" t="s">
        <v>135</v>
      </c>
      <c r="AH2" s="6" t="s">
        <v>136</v>
      </c>
      <c r="AI2" s="6" t="s">
        <v>137</v>
      </c>
      <c r="AJ2" s="6" t="s">
        <v>138</v>
      </c>
      <c r="AK2" s="6" t="s">
        <v>139</v>
      </c>
      <c r="AL2" s="6" t="s">
        <v>140</v>
      </c>
      <c r="AM2" s="6" t="s">
        <v>141</v>
      </c>
      <c r="AN2" s="6" t="s">
        <v>142</v>
      </c>
      <c r="AO2" s="6" t="s">
        <v>1323</v>
      </c>
      <c r="AP2" s="6" t="s">
        <v>144</v>
      </c>
      <c r="AQ2" s="6" t="s">
        <v>146</v>
      </c>
      <c r="AR2" s="6" t="s">
        <v>147</v>
      </c>
      <c r="AS2" s="6" t="s">
        <v>148</v>
      </c>
      <c r="AT2" s="6" t="s">
        <v>149</v>
      </c>
      <c r="AU2" s="6" t="s">
        <v>150</v>
      </c>
      <c r="AV2" s="6" t="s">
        <v>432</v>
      </c>
      <c r="AW2" s="6" t="s">
        <v>152</v>
      </c>
      <c r="AX2" s="6" t="s">
        <v>153</v>
      </c>
      <c r="AY2" s="6" t="s">
        <v>154</v>
      </c>
      <c r="AZ2" s="6" t="s">
        <v>155</v>
      </c>
      <c r="BA2" s="6" t="s">
        <v>157</v>
      </c>
      <c r="BB2" s="6" t="s">
        <v>158</v>
      </c>
      <c r="BC2" s="6" t="s">
        <v>159</v>
      </c>
      <c r="BD2" s="6" t="s">
        <v>160</v>
      </c>
      <c r="BE2" s="6" t="s">
        <v>161</v>
      </c>
      <c r="BF2" s="6" t="s">
        <v>162</v>
      </c>
      <c r="BG2" s="6" t="s">
        <v>163</v>
      </c>
      <c r="BH2" s="6" t="s">
        <v>164</v>
      </c>
      <c r="BI2" s="6" t="s">
        <v>165</v>
      </c>
      <c r="BJ2" s="6" t="s">
        <v>166</v>
      </c>
      <c r="BK2" s="6" t="s">
        <v>168</v>
      </c>
      <c r="BL2" s="6" t="s">
        <v>169</v>
      </c>
      <c r="BM2" s="6" t="s">
        <v>170</v>
      </c>
      <c r="BN2" s="6" t="s">
        <v>171</v>
      </c>
      <c r="BO2" s="6" t="s">
        <v>172</v>
      </c>
      <c r="BP2" s="6" t="s">
        <v>173</v>
      </c>
      <c r="BQ2" s="6" t="s">
        <v>174</v>
      </c>
      <c r="BR2" s="6" t="s">
        <v>3822</v>
      </c>
      <c r="BS2" s="6" t="s">
        <v>176</v>
      </c>
      <c r="BT2" s="6" t="s">
        <v>177</v>
      </c>
      <c r="BU2" s="6" t="s">
        <v>179</v>
      </c>
      <c r="BV2" s="6" t="s">
        <v>180</v>
      </c>
      <c r="BW2" s="6" t="s">
        <v>182</v>
      </c>
      <c r="BX2" s="6" t="s">
        <v>181</v>
      </c>
      <c r="BY2" s="6" t="s">
        <v>183</v>
      </c>
      <c r="BZ2" s="6" t="s">
        <v>184</v>
      </c>
      <c r="CA2" s="6" t="s">
        <v>185</v>
      </c>
      <c r="CB2" s="6" t="s">
        <v>186</v>
      </c>
      <c r="CC2" s="6" t="s">
        <v>187</v>
      </c>
      <c r="CD2" s="6" t="s">
        <v>453</v>
      </c>
      <c r="CE2" s="6" t="s">
        <v>190</v>
      </c>
      <c r="CF2" s="6" t="s">
        <v>191</v>
      </c>
      <c r="CG2" s="6" t="s">
        <v>192</v>
      </c>
      <c r="CH2" s="6" t="s">
        <v>193</v>
      </c>
      <c r="CI2" s="6" t="s">
        <v>194</v>
      </c>
      <c r="CJ2" s="6" t="s">
        <v>195</v>
      </c>
      <c r="CK2" s="6" t="s">
        <v>196</v>
      </c>
      <c r="CL2" s="6" t="s">
        <v>197</v>
      </c>
      <c r="CM2" s="6" t="s">
        <v>198</v>
      </c>
      <c r="CN2" s="6" t="s">
        <v>199</v>
      </c>
      <c r="CO2" s="6" t="s">
        <v>201</v>
      </c>
      <c r="CP2" s="6" t="s">
        <v>202</v>
      </c>
      <c r="CQ2" s="6" t="s">
        <v>203</v>
      </c>
      <c r="CR2" s="6" t="s">
        <v>204</v>
      </c>
      <c r="CS2" s="6" t="s">
        <v>205</v>
      </c>
      <c r="CT2" s="6" t="s">
        <v>206</v>
      </c>
      <c r="CU2" s="6" t="s">
        <v>207</v>
      </c>
      <c r="CV2" s="6" t="s">
        <v>208</v>
      </c>
      <c r="CW2" s="6" t="s">
        <v>209</v>
      </c>
      <c r="CX2" s="6" t="s">
        <v>210</v>
      </c>
      <c r="CY2" s="6" t="s">
        <v>212</v>
      </c>
      <c r="CZ2" s="6" t="s">
        <v>213</v>
      </c>
      <c r="DA2" s="6" t="s">
        <v>214</v>
      </c>
      <c r="DB2" s="6" t="s">
        <v>215</v>
      </c>
      <c r="DC2" s="6" t="s">
        <v>216</v>
      </c>
      <c r="DD2" s="6" t="s">
        <v>217</v>
      </c>
      <c r="DE2" s="6" t="s">
        <v>218</v>
      </c>
      <c r="DF2" s="6" t="s">
        <v>219</v>
      </c>
      <c r="DG2" s="6" t="s">
        <v>220</v>
      </c>
      <c r="DH2" s="6" t="s">
        <v>221</v>
      </c>
      <c r="DI2" s="6" t="s">
        <v>223</v>
      </c>
      <c r="DJ2" s="6" t="s">
        <v>224</v>
      </c>
      <c r="DK2" s="6" t="s">
        <v>225</v>
      </c>
      <c r="DL2" s="6" t="s">
        <v>226</v>
      </c>
      <c r="DM2" s="6" t="s">
        <v>227</v>
      </c>
      <c r="DN2" s="6" t="s">
        <v>228</v>
      </c>
      <c r="DO2" s="6" t="s">
        <v>229</v>
      </c>
      <c r="DP2" s="6" t="s">
        <v>230</v>
      </c>
      <c r="DQ2" s="6" t="s">
        <v>231</v>
      </c>
      <c r="DR2" s="6" t="s">
        <v>232</v>
      </c>
      <c r="DS2" s="6" t="s">
        <v>234</v>
      </c>
      <c r="DT2" s="6" t="s">
        <v>235</v>
      </c>
      <c r="DU2" s="6" t="s">
        <v>236</v>
      </c>
      <c r="DV2" s="6" t="s">
        <v>237</v>
      </c>
      <c r="DW2" s="6" t="s">
        <v>238</v>
      </c>
      <c r="DX2" s="6" t="s">
        <v>239</v>
      </c>
      <c r="DY2" s="6" t="s">
        <v>240</v>
      </c>
      <c r="DZ2" s="6" t="s">
        <v>241</v>
      </c>
      <c r="EA2" s="6" t="s">
        <v>242</v>
      </c>
      <c r="EB2" s="6" t="s">
        <v>243</v>
      </c>
      <c r="EC2" s="6" t="s">
        <v>245</v>
      </c>
      <c r="ED2" s="6" t="s">
        <v>246</v>
      </c>
      <c r="EE2" s="6" t="s">
        <v>247</v>
      </c>
      <c r="EF2" s="6" t="s">
        <v>248</v>
      </c>
      <c r="EG2" s="6" t="s">
        <v>249</v>
      </c>
      <c r="EH2" s="6" t="s">
        <v>250</v>
      </c>
      <c r="EI2" s="6" t="s">
        <v>251</v>
      </c>
      <c r="EJ2" s="6" t="s">
        <v>252</v>
      </c>
      <c r="EK2" s="6" t="s">
        <v>253</v>
      </c>
      <c r="EL2" s="6" t="s">
        <v>254</v>
      </c>
      <c r="EM2" s="6" t="s">
        <v>256</v>
      </c>
      <c r="EN2" s="6" t="s">
        <v>257</v>
      </c>
      <c r="EO2" s="6" t="s">
        <v>258</v>
      </c>
      <c r="EP2" s="6" t="s">
        <v>259</v>
      </c>
      <c r="EQ2" s="6" t="s">
        <v>1242</v>
      </c>
      <c r="ER2" s="6" t="s">
        <v>261</v>
      </c>
      <c r="ES2" s="6" t="s">
        <v>1243</v>
      </c>
      <c r="ET2" s="6" t="s">
        <v>263</v>
      </c>
      <c r="EU2" s="6" t="s">
        <v>264</v>
      </c>
      <c r="EV2" s="6" t="s">
        <v>265</v>
      </c>
      <c r="EW2" s="6" t="s">
        <v>267</v>
      </c>
      <c r="EX2" s="6" t="s">
        <v>268</v>
      </c>
      <c r="EY2" s="6" t="s">
        <v>269</v>
      </c>
      <c r="EZ2" s="6" t="s">
        <v>270</v>
      </c>
      <c r="FA2" s="6" t="s">
        <v>271</v>
      </c>
      <c r="FB2" s="6" t="s">
        <v>272</v>
      </c>
      <c r="FC2" s="6" t="s">
        <v>273</v>
      </c>
      <c r="FD2" s="6" t="s">
        <v>274</v>
      </c>
      <c r="FE2" s="6" t="s">
        <v>275</v>
      </c>
      <c r="FF2" s="6" t="s">
        <v>276</v>
      </c>
    </row>
    <row r="3" spans="1:163" x14ac:dyDescent="0.25">
      <c r="A3" t="s">
        <v>18</v>
      </c>
      <c r="B3">
        <f t="shared" ref="B3:B70" si="0">COUNTA(C3:FF3)/1.6</f>
        <v>100</v>
      </c>
      <c r="C3">
        <v>2</v>
      </c>
      <c r="D3">
        <v>3</v>
      </c>
      <c r="E3">
        <v>4</v>
      </c>
      <c r="F3">
        <v>5</v>
      </c>
      <c r="G3">
        <v>6</v>
      </c>
      <c r="H3">
        <v>7</v>
      </c>
      <c r="I3">
        <v>8</v>
      </c>
      <c r="J3">
        <v>9</v>
      </c>
      <c r="K3">
        <v>10</v>
      </c>
      <c r="L3">
        <v>11</v>
      </c>
      <c r="M3">
        <v>13</v>
      </c>
      <c r="N3">
        <v>14</v>
      </c>
      <c r="O3">
        <v>15</v>
      </c>
      <c r="P3">
        <v>16</v>
      </c>
      <c r="Q3">
        <v>17</v>
      </c>
      <c r="R3">
        <v>18</v>
      </c>
      <c r="S3">
        <v>19</v>
      </c>
      <c r="T3">
        <v>20</v>
      </c>
      <c r="U3">
        <v>21</v>
      </c>
      <c r="V3">
        <v>22</v>
      </c>
      <c r="W3">
        <v>24</v>
      </c>
      <c r="X3">
        <v>25</v>
      </c>
      <c r="Y3">
        <v>26</v>
      </c>
      <c r="Z3">
        <v>27</v>
      </c>
      <c r="AA3">
        <v>28</v>
      </c>
      <c r="AB3">
        <v>29</v>
      </c>
      <c r="AC3">
        <v>30</v>
      </c>
      <c r="AD3">
        <v>31</v>
      </c>
      <c r="AE3">
        <v>32</v>
      </c>
      <c r="AF3">
        <v>33</v>
      </c>
      <c r="AG3">
        <v>35</v>
      </c>
      <c r="AH3">
        <v>36</v>
      </c>
      <c r="AI3">
        <v>37</v>
      </c>
      <c r="AJ3">
        <v>38</v>
      </c>
      <c r="AK3">
        <v>39</v>
      </c>
      <c r="AL3">
        <v>40</v>
      </c>
      <c r="AM3">
        <v>41</v>
      </c>
      <c r="AN3">
        <v>42</v>
      </c>
      <c r="AO3">
        <v>43</v>
      </c>
      <c r="AP3">
        <v>44</v>
      </c>
      <c r="AQ3">
        <v>46</v>
      </c>
      <c r="AR3">
        <v>47</v>
      </c>
      <c r="AS3">
        <v>48</v>
      </c>
      <c r="AT3">
        <v>49</v>
      </c>
      <c r="AU3">
        <v>50</v>
      </c>
      <c r="AV3">
        <v>51</v>
      </c>
      <c r="AW3">
        <v>52</v>
      </c>
      <c r="AX3">
        <v>53</v>
      </c>
      <c r="AY3">
        <v>54</v>
      </c>
      <c r="AZ3">
        <v>55</v>
      </c>
      <c r="BA3">
        <v>57</v>
      </c>
      <c r="BB3">
        <v>58</v>
      </c>
      <c r="BC3">
        <v>59</v>
      </c>
      <c r="BD3">
        <v>60</v>
      </c>
      <c r="BE3">
        <v>61</v>
      </c>
      <c r="BF3">
        <v>62</v>
      </c>
      <c r="BG3">
        <v>63</v>
      </c>
      <c r="BH3">
        <v>64</v>
      </c>
      <c r="BI3">
        <v>65</v>
      </c>
      <c r="BJ3">
        <v>66</v>
      </c>
      <c r="BK3">
        <v>68</v>
      </c>
      <c r="BL3">
        <v>69</v>
      </c>
      <c r="BM3">
        <v>70</v>
      </c>
      <c r="BN3">
        <v>71</v>
      </c>
      <c r="BO3">
        <v>72</v>
      </c>
      <c r="BP3">
        <v>73</v>
      </c>
      <c r="BQ3">
        <v>74</v>
      </c>
      <c r="BR3">
        <v>75</v>
      </c>
      <c r="BS3">
        <v>76</v>
      </c>
      <c r="BT3">
        <v>77</v>
      </c>
      <c r="BU3">
        <v>79</v>
      </c>
      <c r="BV3">
        <v>80</v>
      </c>
      <c r="BW3">
        <v>81</v>
      </c>
      <c r="BX3">
        <v>82</v>
      </c>
      <c r="BY3">
        <v>83</v>
      </c>
      <c r="BZ3">
        <v>84</v>
      </c>
      <c r="CA3">
        <v>85</v>
      </c>
      <c r="CB3">
        <v>86</v>
      </c>
      <c r="CC3">
        <v>87</v>
      </c>
      <c r="CD3">
        <v>88</v>
      </c>
      <c r="CE3">
        <v>90</v>
      </c>
      <c r="CF3">
        <v>91</v>
      </c>
      <c r="CG3">
        <v>92</v>
      </c>
      <c r="CH3">
        <v>93</v>
      </c>
      <c r="CI3">
        <v>94</v>
      </c>
      <c r="CJ3">
        <v>95</v>
      </c>
      <c r="CK3">
        <v>96</v>
      </c>
      <c r="CL3">
        <v>97</v>
      </c>
      <c r="CM3">
        <v>98</v>
      </c>
      <c r="CN3">
        <v>99</v>
      </c>
      <c r="CO3">
        <v>101</v>
      </c>
      <c r="CP3">
        <v>102</v>
      </c>
      <c r="CQ3">
        <v>103</v>
      </c>
      <c r="CR3">
        <v>104</v>
      </c>
      <c r="CS3">
        <v>105</v>
      </c>
      <c r="CT3">
        <v>106</v>
      </c>
      <c r="CU3">
        <v>107</v>
      </c>
      <c r="CV3">
        <v>108</v>
      </c>
      <c r="CW3">
        <v>109</v>
      </c>
      <c r="CX3">
        <v>110</v>
      </c>
      <c r="CY3">
        <v>112</v>
      </c>
      <c r="CZ3">
        <v>113</v>
      </c>
      <c r="DA3">
        <v>114</v>
      </c>
      <c r="DB3">
        <v>115</v>
      </c>
      <c r="DC3">
        <v>116</v>
      </c>
      <c r="DD3">
        <v>117</v>
      </c>
      <c r="DE3">
        <v>118</v>
      </c>
      <c r="DF3">
        <v>119</v>
      </c>
      <c r="DG3">
        <v>120</v>
      </c>
      <c r="DH3">
        <v>121</v>
      </c>
      <c r="DI3">
        <v>123</v>
      </c>
      <c r="DJ3">
        <v>124</v>
      </c>
      <c r="DK3">
        <v>125</v>
      </c>
      <c r="DL3">
        <v>126</v>
      </c>
      <c r="DM3">
        <v>127</v>
      </c>
      <c r="DN3">
        <v>128</v>
      </c>
      <c r="DO3">
        <v>129</v>
      </c>
      <c r="DP3">
        <v>130</v>
      </c>
      <c r="DQ3">
        <v>131</v>
      </c>
      <c r="DR3">
        <v>132</v>
      </c>
      <c r="DS3">
        <v>134</v>
      </c>
      <c r="DT3">
        <v>135</v>
      </c>
      <c r="DU3">
        <v>136</v>
      </c>
      <c r="DV3">
        <v>137</v>
      </c>
      <c r="DW3">
        <v>138</v>
      </c>
      <c r="DX3">
        <v>139</v>
      </c>
      <c r="DY3">
        <v>140</v>
      </c>
      <c r="DZ3">
        <v>141</v>
      </c>
      <c r="EA3">
        <v>142</v>
      </c>
      <c r="EB3">
        <v>143</v>
      </c>
      <c r="EC3">
        <v>145</v>
      </c>
      <c r="ED3">
        <v>146</v>
      </c>
      <c r="EE3">
        <v>147</v>
      </c>
      <c r="EF3">
        <v>148</v>
      </c>
      <c r="EG3">
        <v>149</v>
      </c>
      <c r="EH3">
        <v>150</v>
      </c>
      <c r="EI3">
        <v>151</v>
      </c>
      <c r="EJ3">
        <v>152</v>
      </c>
      <c r="EK3">
        <v>153</v>
      </c>
      <c r="EL3">
        <v>154</v>
      </c>
      <c r="EM3">
        <v>156</v>
      </c>
      <c r="EN3">
        <v>157</v>
      </c>
      <c r="EO3">
        <v>158</v>
      </c>
      <c r="EP3">
        <v>159</v>
      </c>
      <c r="EQ3">
        <v>160</v>
      </c>
      <c r="ER3">
        <v>161</v>
      </c>
      <c r="ES3">
        <v>162</v>
      </c>
      <c r="ET3">
        <v>163</v>
      </c>
      <c r="EU3">
        <v>164</v>
      </c>
      <c r="EV3">
        <v>165</v>
      </c>
      <c r="EW3">
        <v>167</v>
      </c>
      <c r="EX3">
        <v>168</v>
      </c>
      <c r="EY3">
        <v>169</v>
      </c>
      <c r="EZ3">
        <v>170</v>
      </c>
      <c r="FA3">
        <v>171</v>
      </c>
      <c r="FB3">
        <v>172</v>
      </c>
      <c r="FC3">
        <v>173</v>
      </c>
      <c r="FD3">
        <v>174</v>
      </c>
      <c r="FE3">
        <v>175</v>
      </c>
      <c r="FF3">
        <v>176</v>
      </c>
    </row>
    <row r="4" spans="1:163" x14ac:dyDescent="0.25">
      <c r="A4" t="s">
        <v>19</v>
      </c>
      <c r="B4">
        <f t="shared" si="0"/>
        <v>100</v>
      </c>
      <c r="C4">
        <v>1</v>
      </c>
      <c r="D4">
        <v>2</v>
      </c>
      <c r="E4">
        <v>6</v>
      </c>
      <c r="F4">
        <v>7</v>
      </c>
      <c r="G4">
        <v>9</v>
      </c>
      <c r="H4">
        <v>13</v>
      </c>
      <c r="I4">
        <v>15</v>
      </c>
      <c r="J4">
        <v>19</v>
      </c>
      <c r="K4">
        <v>21</v>
      </c>
      <c r="L4">
        <v>25</v>
      </c>
      <c r="M4">
        <v>1</v>
      </c>
      <c r="N4">
        <v>2</v>
      </c>
      <c r="O4">
        <v>6</v>
      </c>
      <c r="P4">
        <v>7</v>
      </c>
      <c r="Q4">
        <v>9</v>
      </c>
      <c r="R4">
        <v>13</v>
      </c>
      <c r="S4">
        <v>15</v>
      </c>
      <c r="T4">
        <v>19</v>
      </c>
      <c r="U4">
        <v>21</v>
      </c>
      <c r="V4">
        <v>25</v>
      </c>
      <c r="W4">
        <v>1</v>
      </c>
      <c r="X4">
        <v>2</v>
      </c>
      <c r="Y4">
        <v>6</v>
      </c>
      <c r="Z4">
        <v>7</v>
      </c>
      <c r="AA4">
        <v>9</v>
      </c>
      <c r="AB4">
        <v>13</v>
      </c>
      <c r="AC4">
        <v>15</v>
      </c>
      <c r="AD4">
        <v>19</v>
      </c>
      <c r="AE4">
        <v>21</v>
      </c>
      <c r="AF4">
        <v>25</v>
      </c>
      <c r="AG4">
        <v>1</v>
      </c>
      <c r="AH4">
        <v>2</v>
      </c>
      <c r="AI4">
        <v>6</v>
      </c>
      <c r="AJ4">
        <v>7</v>
      </c>
      <c r="AK4">
        <v>9</v>
      </c>
      <c r="AL4">
        <v>13</v>
      </c>
      <c r="AM4">
        <v>15</v>
      </c>
      <c r="AN4">
        <v>19</v>
      </c>
      <c r="AO4">
        <v>21</v>
      </c>
      <c r="AP4">
        <v>25</v>
      </c>
      <c r="AQ4">
        <v>1</v>
      </c>
      <c r="AR4">
        <v>2</v>
      </c>
      <c r="AS4">
        <v>6</v>
      </c>
      <c r="AT4">
        <v>7</v>
      </c>
      <c r="AU4">
        <v>9</v>
      </c>
      <c r="AV4">
        <v>13</v>
      </c>
      <c r="AW4">
        <v>15</v>
      </c>
      <c r="AX4">
        <v>19</v>
      </c>
      <c r="AY4">
        <v>21</v>
      </c>
      <c r="AZ4">
        <v>25</v>
      </c>
      <c r="BA4">
        <v>1</v>
      </c>
      <c r="BB4">
        <v>2</v>
      </c>
      <c r="BC4">
        <v>6</v>
      </c>
      <c r="BD4">
        <v>7</v>
      </c>
      <c r="BE4">
        <v>9</v>
      </c>
      <c r="BF4">
        <v>13</v>
      </c>
      <c r="BG4">
        <v>15</v>
      </c>
      <c r="BH4">
        <v>19</v>
      </c>
      <c r="BI4">
        <v>21</v>
      </c>
      <c r="BJ4">
        <v>25</v>
      </c>
      <c r="BK4">
        <v>1</v>
      </c>
      <c r="BL4">
        <v>2</v>
      </c>
      <c r="BM4">
        <v>6</v>
      </c>
      <c r="BN4">
        <v>7</v>
      </c>
      <c r="BO4">
        <v>9</v>
      </c>
      <c r="BP4">
        <v>13</v>
      </c>
      <c r="BQ4">
        <v>15</v>
      </c>
      <c r="BR4">
        <v>19</v>
      </c>
      <c r="BS4">
        <v>21</v>
      </c>
      <c r="BT4">
        <v>25</v>
      </c>
      <c r="BU4">
        <v>1</v>
      </c>
      <c r="BV4">
        <v>2</v>
      </c>
      <c r="BW4">
        <v>6</v>
      </c>
      <c r="BX4">
        <v>7</v>
      </c>
      <c r="BY4">
        <v>9</v>
      </c>
      <c r="BZ4">
        <v>13</v>
      </c>
      <c r="CA4">
        <v>15</v>
      </c>
      <c r="CB4">
        <v>19</v>
      </c>
      <c r="CC4">
        <v>21</v>
      </c>
      <c r="CD4">
        <v>25</v>
      </c>
      <c r="CE4">
        <v>1</v>
      </c>
      <c r="CF4">
        <v>2</v>
      </c>
      <c r="CG4">
        <v>6</v>
      </c>
      <c r="CH4">
        <v>7</v>
      </c>
      <c r="CI4">
        <v>9</v>
      </c>
      <c r="CJ4">
        <v>13</v>
      </c>
      <c r="CK4">
        <v>15</v>
      </c>
      <c r="CL4">
        <v>19</v>
      </c>
      <c r="CM4">
        <v>21</v>
      </c>
      <c r="CN4">
        <v>25</v>
      </c>
      <c r="CO4">
        <v>1</v>
      </c>
      <c r="CP4">
        <v>2</v>
      </c>
      <c r="CQ4">
        <v>6</v>
      </c>
      <c r="CR4">
        <v>7</v>
      </c>
      <c r="CS4">
        <v>9</v>
      </c>
      <c r="CT4">
        <v>13</v>
      </c>
      <c r="CU4">
        <v>15</v>
      </c>
      <c r="CV4">
        <v>19</v>
      </c>
      <c r="CW4">
        <v>21</v>
      </c>
      <c r="CX4">
        <v>25</v>
      </c>
      <c r="CY4">
        <v>1</v>
      </c>
      <c r="CZ4">
        <v>2</v>
      </c>
      <c r="DA4">
        <v>6</v>
      </c>
      <c r="DB4">
        <v>7</v>
      </c>
      <c r="DC4">
        <v>9</v>
      </c>
      <c r="DD4">
        <v>13</v>
      </c>
      <c r="DE4">
        <v>15</v>
      </c>
      <c r="DF4">
        <v>19</v>
      </c>
      <c r="DG4">
        <v>21</v>
      </c>
      <c r="DH4">
        <v>25</v>
      </c>
      <c r="DI4">
        <v>1</v>
      </c>
      <c r="DJ4">
        <v>2</v>
      </c>
      <c r="DK4">
        <v>6</v>
      </c>
      <c r="DL4">
        <v>7</v>
      </c>
      <c r="DM4">
        <v>9</v>
      </c>
      <c r="DN4">
        <v>13</v>
      </c>
      <c r="DO4">
        <v>15</v>
      </c>
      <c r="DP4">
        <v>19</v>
      </c>
      <c r="DQ4">
        <v>21</v>
      </c>
      <c r="DR4">
        <v>25</v>
      </c>
      <c r="DS4">
        <v>1</v>
      </c>
      <c r="DT4">
        <v>2</v>
      </c>
      <c r="DU4">
        <v>6</v>
      </c>
      <c r="DV4">
        <v>7</v>
      </c>
      <c r="DW4">
        <v>9</v>
      </c>
      <c r="DX4">
        <v>13</v>
      </c>
      <c r="DY4">
        <v>15</v>
      </c>
      <c r="DZ4">
        <v>19</v>
      </c>
      <c r="EA4">
        <v>21</v>
      </c>
      <c r="EB4">
        <v>25</v>
      </c>
      <c r="EC4">
        <v>1</v>
      </c>
      <c r="ED4">
        <v>2</v>
      </c>
      <c r="EE4">
        <v>6</v>
      </c>
      <c r="EF4">
        <v>7</v>
      </c>
      <c r="EG4">
        <v>9</v>
      </c>
      <c r="EH4">
        <v>13</v>
      </c>
      <c r="EI4">
        <v>15</v>
      </c>
      <c r="EJ4">
        <v>19</v>
      </c>
      <c r="EK4">
        <v>21</v>
      </c>
      <c r="EL4">
        <v>25</v>
      </c>
      <c r="EM4">
        <v>1</v>
      </c>
      <c r="EN4">
        <v>2</v>
      </c>
      <c r="EO4">
        <v>6</v>
      </c>
      <c r="EP4">
        <v>7</v>
      </c>
      <c r="EQ4">
        <v>9</v>
      </c>
      <c r="ER4">
        <v>13</v>
      </c>
      <c r="ES4">
        <v>15</v>
      </c>
      <c r="ET4">
        <v>19</v>
      </c>
      <c r="EU4">
        <v>21</v>
      </c>
      <c r="EV4">
        <v>25</v>
      </c>
      <c r="EW4">
        <v>1</v>
      </c>
      <c r="EX4">
        <v>2</v>
      </c>
      <c r="EY4">
        <v>6</v>
      </c>
      <c r="EZ4">
        <v>7</v>
      </c>
      <c r="FA4">
        <v>9</v>
      </c>
      <c r="FB4">
        <v>13</v>
      </c>
      <c r="FC4">
        <v>15</v>
      </c>
      <c r="FD4">
        <v>19</v>
      </c>
      <c r="FE4">
        <v>21</v>
      </c>
      <c r="FF4">
        <v>25</v>
      </c>
    </row>
    <row r="5" spans="1:163" x14ac:dyDescent="0.25">
      <c r="A5" t="s">
        <v>20</v>
      </c>
      <c r="B5">
        <f t="shared" si="0"/>
        <v>100</v>
      </c>
      <c r="C5" t="s">
        <v>4</v>
      </c>
      <c r="D5" t="s">
        <v>4</v>
      </c>
      <c r="E5" t="s">
        <v>4</v>
      </c>
      <c r="F5" t="s">
        <v>4</v>
      </c>
      <c r="G5" t="s">
        <v>4</v>
      </c>
      <c r="H5" t="s">
        <v>4</v>
      </c>
      <c r="I5" t="s">
        <v>4</v>
      </c>
      <c r="J5" t="s">
        <v>4</v>
      </c>
      <c r="K5" t="s">
        <v>4</v>
      </c>
      <c r="L5" t="s">
        <v>4</v>
      </c>
      <c r="M5" t="s">
        <v>112</v>
      </c>
      <c r="N5" t="s">
        <v>112</v>
      </c>
      <c r="O5" t="s">
        <v>112</v>
      </c>
      <c r="P5" t="s">
        <v>112</v>
      </c>
      <c r="Q5" t="s">
        <v>112</v>
      </c>
      <c r="R5" t="s">
        <v>112</v>
      </c>
      <c r="S5" t="s">
        <v>112</v>
      </c>
      <c r="T5" t="s">
        <v>112</v>
      </c>
      <c r="U5" t="s">
        <v>112</v>
      </c>
      <c r="V5" t="s">
        <v>112</v>
      </c>
      <c r="W5" t="s">
        <v>123</v>
      </c>
      <c r="X5" t="s">
        <v>123</v>
      </c>
      <c r="Y5" t="s">
        <v>123</v>
      </c>
      <c r="Z5" t="s">
        <v>123</v>
      </c>
      <c r="AA5" t="s">
        <v>123</v>
      </c>
      <c r="AB5" t="s">
        <v>123</v>
      </c>
      <c r="AC5" t="s">
        <v>123</v>
      </c>
      <c r="AD5" t="s">
        <v>123</v>
      </c>
      <c r="AE5" t="s">
        <v>123</v>
      </c>
      <c r="AF5" t="s">
        <v>123</v>
      </c>
      <c r="AG5" t="s">
        <v>134</v>
      </c>
      <c r="AH5" t="s">
        <v>134</v>
      </c>
      <c r="AI5" t="s">
        <v>134</v>
      </c>
      <c r="AJ5" t="s">
        <v>134</v>
      </c>
      <c r="AK5" t="s">
        <v>134</v>
      </c>
      <c r="AL5" t="s">
        <v>134</v>
      </c>
      <c r="AM5" t="s">
        <v>134</v>
      </c>
      <c r="AN5" t="s">
        <v>134</v>
      </c>
      <c r="AO5" t="s">
        <v>134</v>
      </c>
      <c r="AP5" t="s">
        <v>134</v>
      </c>
      <c r="AQ5" t="s">
        <v>145</v>
      </c>
      <c r="AR5" t="s">
        <v>145</v>
      </c>
      <c r="AS5" t="s">
        <v>145</v>
      </c>
      <c r="AT5" t="s">
        <v>145</v>
      </c>
      <c r="AU5" t="s">
        <v>145</v>
      </c>
      <c r="AV5" t="s">
        <v>145</v>
      </c>
      <c r="AW5" t="s">
        <v>145</v>
      </c>
      <c r="AX5" t="s">
        <v>145</v>
      </c>
      <c r="AY5" t="s">
        <v>145</v>
      </c>
      <c r="AZ5" t="s">
        <v>145</v>
      </c>
      <c r="BA5" t="s">
        <v>156</v>
      </c>
      <c r="BB5" t="s">
        <v>156</v>
      </c>
      <c r="BC5" t="s">
        <v>156</v>
      </c>
      <c r="BD5" t="s">
        <v>156</v>
      </c>
      <c r="BE5" t="s">
        <v>156</v>
      </c>
      <c r="BF5" t="s">
        <v>156</v>
      </c>
      <c r="BG5" t="s">
        <v>156</v>
      </c>
      <c r="BH5" t="s">
        <v>156</v>
      </c>
      <c r="BI5" t="s">
        <v>156</v>
      </c>
      <c r="BJ5" t="s">
        <v>156</v>
      </c>
      <c r="BK5" t="s">
        <v>167</v>
      </c>
      <c r="BL5" t="s">
        <v>167</v>
      </c>
      <c r="BM5" t="s">
        <v>167</v>
      </c>
      <c r="BN5" t="s">
        <v>167</v>
      </c>
      <c r="BO5" t="s">
        <v>167</v>
      </c>
      <c r="BP5" t="s">
        <v>167</v>
      </c>
      <c r="BQ5" t="s">
        <v>167</v>
      </c>
      <c r="BR5" t="s">
        <v>167</v>
      </c>
      <c r="BS5" t="s">
        <v>167</v>
      </c>
      <c r="BT5" t="s">
        <v>167</v>
      </c>
      <c r="BU5" t="s">
        <v>178</v>
      </c>
      <c r="BV5" t="s">
        <v>178</v>
      </c>
      <c r="BW5" t="s">
        <v>178</v>
      </c>
      <c r="BX5" t="s">
        <v>178</v>
      </c>
      <c r="BY5" t="s">
        <v>178</v>
      </c>
      <c r="BZ5" t="s">
        <v>178</v>
      </c>
      <c r="CA5" t="s">
        <v>178</v>
      </c>
      <c r="CB5" t="s">
        <v>178</v>
      </c>
      <c r="CC5" t="s">
        <v>178</v>
      </c>
      <c r="CD5" t="s">
        <v>178</v>
      </c>
      <c r="CE5" t="s">
        <v>189</v>
      </c>
      <c r="CF5" t="s">
        <v>189</v>
      </c>
      <c r="CG5" t="s">
        <v>189</v>
      </c>
      <c r="CH5" t="s">
        <v>189</v>
      </c>
      <c r="CI5" t="s">
        <v>189</v>
      </c>
      <c r="CJ5" t="s">
        <v>189</v>
      </c>
      <c r="CK5" t="s">
        <v>189</v>
      </c>
      <c r="CL5" t="s">
        <v>189</v>
      </c>
      <c r="CM5" t="s">
        <v>189</v>
      </c>
      <c r="CN5" t="s">
        <v>189</v>
      </c>
      <c r="CO5" t="s">
        <v>200</v>
      </c>
      <c r="CP5" t="s">
        <v>200</v>
      </c>
      <c r="CQ5" t="s">
        <v>200</v>
      </c>
      <c r="CR5" t="s">
        <v>200</v>
      </c>
      <c r="CS5" t="s">
        <v>200</v>
      </c>
      <c r="CT5" t="s">
        <v>200</v>
      </c>
      <c r="CU5" t="s">
        <v>200</v>
      </c>
      <c r="CV5" t="s">
        <v>200</v>
      </c>
      <c r="CW5" t="s">
        <v>200</v>
      </c>
      <c r="CX5" t="s">
        <v>200</v>
      </c>
      <c r="CY5" t="s">
        <v>211</v>
      </c>
      <c r="CZ5" t="s">
        <v>211</v>
      </c>
      <c r="DA5" t="s">
        <v>211</v>
      </c>
      <c r="DB5" t="s">
        <v>211</v>
      </c>
      <c r="DC5" t="s">
        <v>211</v>
      </c>
      <c r="DD5" t="s">
        <v>211</v>
      </c>
      <c r="DE5" t="s">
        <v>211</v>
      </c>
      <c r="DF5" t="s">
        <v>211</v>
      </c>
      <c r="DG5" t="s">
        <v>211</v>
      </c>
      <c r="DH5" t="s">
        <v>211</v>
      </c>
      <c r="DI5" t="s">
        <v>222</v>
      </c>
      <c r="DJ5" t="s">
        <v>222</v>
      </c>
      <c r="DK5" t="s">
        <v>222</v>
      </c>
      <c r="DL5" t="s">
        <v>222</v>
      </c>
      <c r="DM5" t="s">
        <v>222</v>
      </c>
      <c r="DN5" t="s">
        <v>222</v>
      </c>
      <c r="DO5" t="s">
        <v>222</v>
      </c>
      <c r="DP5" t="s">
        <v>222</v>
      </c>
      <c r="DQ5" t="s">
        <v>222</v>
      </c>
      <c r="DR5" t="s">
        <v>222</v>
      </c>
      <c r="DS5" t="s">
        <v>233</v>
      </c>
      <c r="DT5" t="s">
        <v>233</v>
      </c>
      <c r="DU5" t="s">
        <v>233</v>
      </c>
      <c r="DV5" t="s">
        <v>233</v>
      </c>
      <c r="DW5" t="s">
        <v>233</v>
      </c>
      <c r="DX5" t="s">
        <v>233</v>
      </c>
      <c r="DY5" t="s">
        <v>233</v>
      </c>
      <c r="DZ5" t="s">
        <v>233</v>
      </c>
      <c r="EA5" t="s">
        <v>233</v>
      </c>
      <c r="EB5" t="s">
        <v>233</v>
      </c>
      <c r="EC5" t="s">
        <v>244</v>
      </c>
      <c r="ED5" t="s">
        <v>244</v>
      </c>
      <c r="EE5" t="s">
        <v>244</v>
      </c>
      <c r="EF5" t="s">
        <v>244</v>
      </c>
      <c r="EG5" t="s">
        <v>244</v>
      </c>
      <c r="EH5" t="s">
        <v>244</v>
      </c>
      <c r="EI5" t="s">
        <v>244</v>
      </c>
      <c r="EJ5" t="s">
        <v>244</v>
      </c>
      <c r="EK5" t="s">
        <v>244</v>
      </c>
      <c r="EL5" t="s">
        <v>244</v>
      </c>
      <c r="EM5" t="s">
        <v>255</v>
      </c>
      <c r="EN5" t="s">
        <v>255</v>
      </c>
      <c r="EO5" t="s">
        <v>255</v>
      </c>
      <c r="EP5" t="s">
        <v>255</v>
      </c>
      <c r="EQ5" t="s">
        <v>255</v>
      </c>
      <c r="ER5" t="s">
        <v>255</v>
      </c>
      <c r="ES5" t="s">
        <v>255</v>
      </c>
      <c r="ET5" t="s">
        <v>255</v>
      </c>
      <c r="EU5" t="s">
        <v>255</v>
      </c>
      <c r="EV5" t="s">
        <v>255</v>
      </c>
      <c r="EW5" t="s">
        <v>266</v>
      </c>
      <c r="EX5" t="s">
        <v>266</v>
      </c>
      <c r="EY5" t="s">
        <v>266</v>
      </c>
      <c r="EZ5" t="s">
        <v>266</v>
      </c>
      <c r="FA5" t="s">
        <v>266</v>
      </c>
      <c r="FB5" t="s">
        <v>266</v>
      </c>
      <c r="FC5" t="s">
        <v>266</v>
      </c>
      <c r="FD5" t="s">
        <v>266</v>
      </c>
      <c r="FE5" t="s">
        <v>266</v>
      </c>
      <c r="FF5" t="s">
        <v>266</v>
      </c>
    </row>
    <row r="6" spans="1:163" x14ac:dyDescent="0.25">
      <c r="A6" t="s">
        <v>21</v>
      </c>
      <c r="B6">
        <f t="shared" si="0"/>
        <v>100</v>
      </c>
      <c r="C6" t="s">
        <v>559</v>
      </c>
      <c r="D6" t="s">
        <v>559</v>
      </c>
      <c r="E6" t="s">
        <v>559</v>
      </c>
      <c r="F6" t="s">
        <v>559</v>
      </c>
      <c r="G6" t="s">
        <v>559</v>
      </c>
      <c r="H6" t="s">
        <v>559</v>
      </c>
      <c r="I6" t="s">
        <v>559</v>
      </c>
      <c r="J6" t="s">
        <v>559</v>
      </c>
      <c r="K6" t="s">
        <v>559</v>
      </c>
      <c r="L6" t="s">
        <v>559</v>
      </c>
      <c r="M6" t="s">
        <v>559</v>
      </c>
      <c r="N6" t="s">
        <v>559</v>
      </c>
      <c r="O6" t="s">
        <v>559</v>
      </c>
      <c r="P6" t="s">
        <v>559</v>
      </c>
      <c r="Q6" t="s">
        <v>559</v>
      </c>
      <c r="R6" t="s">
        <v>559</v>
      </c>
      <c r="S6" t="s">
        <v>559</v>
      </c>
      <c r="T6" t="s">
        <v>559</v>
      </c>
      <c r="U6" t="s">
        <v>559</v>
      </c>
      <c r="V6" t="s">
        <v>559</v>
      </c>
      <c r="W6" t="s">
        <v>559</v>
      </c>
      <c r="X6" t="s">
        <v>559</v>
      </c>
      <c r="Y6" t="s">
        <v>559</v>
      </c>
      <c r="Z6" t="s">
        <v>559</v>
      </c>
      <c r="AA6" t="s">
        <v>559</v>
      </c>
      <c r="AB6" t="s">
        <v>559</v>
      </c>
      <c r="AC6" t="s">
        <v>559</v>
      </c>
      <c r="AD6" t="s">
        <v>559</v>
      </c>
      <c r="AE6" t="s">
        <v>559</v>
      </c>
      <c r="AF6" t="s">
        <v>559</v>
      </c>
      <c r="AG6" t="s">
        <v>560</v>
      </c>
      <c r="AH6" t="s">
        <v>560</v>
      </c>
      <c r="AI6" t="s">
        <v>560</v>
      </c>
      <c r="AJ6" t="s">
        <v>560</v>
      </c>
      <c r="AK6" t="s">
        <v>560</v>
      </c>
      <c r="AL6" t="s">
        <v>560</v>
      </c>
      <c r="AM6" t="s">
        <v>560</v>
      </c>
      <c r="AN6" t="s">
        <v>560</v>
      </c>
      <c r="AO6" t="s">
        <v>560</v>
      </c>
      <c r="AP6" t="s">
        <v>560</v>
      </c>
      <c r="AQ6" t="s">
        <v>560</v>
      </c>
      <c r="AR6" t="s">
        <v>560</v>
      </c>
      <c r="AS6" t="s">
        <v>560</v>
      </c>
      <c r="AT6" t="s">
        <v>560</v>
      </c>
      <c r="AU6" t="s">
        <v>560</v>
      </c>
      <c r="AV6" t="s">
        <v>560</v>
      </c>
      <c r="AW6" t="s">
        <v>560</v>
      </c>
      <c r="AX6" t="s">
        <v>560</v>
      </c>
      <c r="AY6" t="s">
        <v>560</v>
      </c>
      <c r="AZ6" t="s">
        <v>560</v>
      </c>
      <c r="BA6" t="s">
        <v>560</v>
      </c>
      <c r="BB6" t="s">
        <v>560</v>
      </c>
      <c r="BC6" t="s">
        <v>560</v>
      </c>
      <c r="BD6" t="s">
        <v>560</v>
      </c>
      <c r="BE6" t="s">
        <v>560</v>
      </c>
      <c r="BF6" t="s">
        <v>560</v>
      </c>
      <c r="BG6" t="s">
        <v>560</v>
      </c>
      <c r="BH6" t="s">
        <v>560</v>
      </c>
      <c r="BI6" t="s">
        <v>560</v>
      </c>
      <c r="BJ6" t="s">
        <v>560</v>
      </c>
      <c r="BK6" t="s">
        <v>559</v>
      </c>
      <c r="BL6" t="s">
        <v>559</v>
      </c>
      <c r="BM6" t="s">
        <v>559</v>
      </c>
      <c r="BN6" t="s">
        <v>559</v>
      </c>
      <c r="BO6" t="s">
        <v>559</v>
      </c>
      <c r="BP6" t="s">
        <v>559</v>
      </c>
      <c r="BQ6" t="s">
        <v>559</v>
      </c>
      <c r="BR6" t="s">
        <v>559</v>
      </c>
      <c r="BS6" t="s">
        <v>559</v>
      </c>
      <c r="BT6" t="s">
        <v>559</v>
      </c>
      <c r="BU6" t="s">
        <v>560</v>
      </c>
      <c r="BV6" t="s">
        <v>560</v>
      </c>
      <c r="BW6" t="s">
        <v>560</v>
      </c>
      <c r="BX6" t="s">
        <v>560</v>
      </c>
      <c r="BY6" t="s">
        <v>560</v>
      </c>
      <c r="BZ6" t="s">
        <v>560</v>
      </c>
      <c r="CA6" t="s">
        <v>560</v>
      </c>
      <c r="CB6" t="s">
        <v>560</v>
      </c>
      <c r="CC6" t="s">
        <v>560</v>
      </c>
      <c r="CD6" t="s">
        <v>560</v>
      </c>
      <c r="CE6" t="s">
        <v>559</v>
      </c>
      <c r="CF6" t="s">
        <v>559</v>
      </c>
      <c r="CG6" t="s">
        <v>559</v>
      </c>
      <c r="CH6" t="s">
        <v>559</v>
      </c>
      <c r="CI6" t="s">
        <v>559</v>
      </c>
      <c r="CJ6" t="s">
        <v>559</v>
      </c>
      <c r="CK6" t="s">
        <v>559</v>
      </c>
      <c r="CL6" t="s">
        <v>559</v>
      </c>
      <c r="CM6" t="s">
        <v>559</v>
      </c>
      <c r="CN6" t="s">
        <v>559</v>
      </c>
      <c r="CO6" t="s">
        <v>560</v>
      </c>
      <c r="CP6" t="s">
        <v>560</v>
      </c>
      <c r="CQ6" t="s">
        <v>560</v>
      </c>
      <c r="CR6" t="s">
        <v>560</v>
      </c>
      <c r="CS6" t="s">
        <v>560</v>
      </c>
      <c r="CT6" t="s">
        <v>560</v>
      </c>
      <c r="CU6" t="s">
        <v>560</v>
      </c>
      <c r="CV6" t="s">
        <v>560</v>
      </c>
      <c r="CW6" t="s">
        <v>560</v>
      </c>
      <c r="CX6" t="s">
        <v>560</v>
      </c>
      <c r="CY6" t="s">
        <v>559</v>
      </c>
      <c r="CZ6" t="s">
        <v>559</v>
      </c>
      <c r="DA6" t="s">
        <v>559</v>
      </c>
      <c r="DB6" t="s">
        <v>559</v>
      </c>
      <c r="DC6" t="s">
        <v>559</v>
      </c>
      <c r="DD6" t="s">
        <v>559</v>
      </c>
      <c r="DE6" t="s">
        <v>559</v>
      </c>
      <c r="DF6" t="s">
        <v>559</v>
      </c>
      <c r="DG6" t="s">
        <v>559</v>
      </c>
      <c r="DH6" t="s">
        <v>559</v>
      </c>
      <c r="DI6" t="s">
        <v>559</v>
      </c>
      <c r="DJ6" t="s">
        <v>559</v>
      </c>
      <c r="DK6" t="s">
        <v>559</v>
      </c>
      <c r="DL6" t="s">
        <v>559</v>
      </c>
      <c r="DM6" t="s">
        <v>559</v>
      </c>
      <c r="DN6" t="s">
        <v>559</v>
      </c>
      <c r="DO6" t="s">
        <v>559</v>
      </c>
      <c r="DP6" t="s">
        <v>559</v>
      </c>
      <c r="DQ6" t="s">
        <v>559</v>
      </c>
      <c r="DR6" t="s">
        <v>559</v>
      </c>
      <c r="DS6" t="s">
        <v>560</v>
      </c>
      <c r="DT6" t="s">
        <v>560</v>
      </c>
      <c r="DU6" t="s">
        <v>560</v>
      </c>
      <c r="DV6" t="s">
        <v>560</v>
      </c>
      <c r="DW6" t="s">
        <v>560</v>
      </c>
      <c r="DX6" t="s">
        <v>560</v>
      </c>
      <c r="DY6" t="s">
        <v>560</v>
      </c>
      <c r="DZ6" t="s">
        <v>560</v>
      </c>
      <c r="EA6" t="s">
        <v>560</v>
      </c>
      <c r="EB6" t="s">
        <v>560</v>
      </c>
      <c r="EC6" t="s">
        <v>559</v>
      </c>
      <c r="ED6" t="s">
        <v>559</v>
      </c>
      <c r="EE6" t="s">
        <v>559</v>
      </c>
      <c r="EF6" t="s">
        <v>559</v>
      </c>
      <c r="EG6" t="s">
        <v>559</v>
      </c>
      <c r="EH6" t="s">
        <v>559</v>
      </c>
      <c r="EI6" t="s">
        <v>559</v>
      </c>
      <c r="EJ6" t="s">
        <v>559</v>
      </c>
      <c r="EK6" t="s">
        <v>559</v>
      </c>
      <c r="EL6" t="s">
        <v>559</v>
      </c>
      <c r="EM6" t="s">
        <v>560</v>
      </c>
      <c r="EN6" t="s">
        <v>560</v>
      </c>
      <c r="EO6" t="s">
        <v>560</v>
      </c>
      <c r="EP6" t="s">
        <v>560</v>
      </c>
      <c r="EQ6" t="s">
        <v>560</v>
      </c>
      <c r="ER6" t="s">
        <v>560</v>
      </c>
      <c r="ES6" t="s">
        <v>560</v>
      </c>
      <c r="ET6" t="s">
        <v>560</v>
      </c>
      <c r="EU6" t="s">
        <v>560</v>
      </c>
      <c r="EV6" t="s">
        <v>560</v>
      </c>
      <c r="EW6" t="s">
        <v>560</v>
      </c>
      <c r="EX6" t="s">
        <v>560</v>
      </c>
      <c r="EY6" t="s">
        <v>560</v>
      </c>
      <c r="EZ6" t="s">
        <v>560</v>
      </c>
      <c r="FA6" t="s">
        <v>560</v>
      </c>
      <c r="FB6" t="s">
        <v>560</v>
      </c>
      <c r="FC6" t="s">
        <v>560</v>
      </c>
      <c r="FD6" t="s">
        <v>560</v>
      </c>
      <c r="FE6" t="s">
        <v>560</v>
      </c>
      <c r="FF6" t="s">
        <v>560</v>
      </c>
    </row>
    <row r="7" spans="1:163" x14ac:dyDescent="0.25">
      <c r="A7" t="s">
        <v>22</v>
      </c>
      <c r="B7">
        <f t="shared" si="0"/>
        <v>100</v>
      </c>
      <c r="C7" t="s">
        <v>1408</v>
      </c>
      <c r="D7" t="s">
        <v>1409</v>
      </c>
      <c r="E7" t="s">
        <v>1410</v>
      </c>
      <c r="F7" t="s">
        <v>1411</v>
      </c>
      <c r="G7" t="s">
        <v>1412</v>
      </c>
      <c r="H7" t="s">
        <v>1413</v>
      </c>
      <c r="I7" t="s">
        <v>1414</v>
      </c>
      <c r="J7" t="s">
        <v>1415</v>
      </c>
      <c r="K7" t="s">
        <v>1416</v>
      </c>
      <c r="L7" t="s">
        <v>1417</v>
      </c>
      <c r="M7" t="s">
        <v>1416</v>
      </c>
      <c r="N7" t="s">
        <v>1418</v>
      </c>
      <c r="O7" t="s">
        <v>1412</v>
      </c>
      <c r="P7" t="s">
        <v>1417</v>
      </c>
      <c r="Q7" t="s">
        <v>1419</v>
      </c>
      <c r="R7" t="s">
        <v>1420</v>
      </c>
      <c r="S7" t="s">
        <v>1421</v>
      </c>
      <c r="T7" t="s">
        <v>1422</v>
      </c>
      <c r="U7" t="s">
        <v>1423</v>
      </c>
      <c r="V7" t="s">
        <v>1424</v>
      </c>
      <c r="W7" t="s">
        <v>1408</v>
      </c>
      <c r="X7" t="s">
        <v>1425</v>
      </c>
      <c r="Y7" t="s">
        <v>1426</v>
      </c>
      <c r="Z7" t="s">
        <v>1420</v>
      </c>
      <c r="AA7" t="s">
        <v>1427</v>
      </c>
      <c r="AB7" t="s">
        <v>1416</v>
      </c>
      <c r="AC7" t="s">
        <v>1418</v>
      </c>
      <c r="AD7" t="s">
        <v>1421</v>
      </c>
      <c r="AE7" t="s">
        <v>1417</v>
      </c>
      <c r="AF7" t="s">
        <v>1428</v>
      </c>
      <c r="AG7" t="s">
        <v>1429</v>
      </c>
      <c r="AH7" t="s">
        <v>1430</v>
      </c>
      <c r="AI7" t="s">
        <v>1428</v>
      </c>
      <c r="AJ7" t="s">
        <v>1426</v>
      </c>
      <c r="AK7" t="s">
        <v>1421</v>
      </c>
      <c r="AL7" t="s">
        <v>1431</v>
      </c>
      <c r="AM7" t="s">
        <v>1409</v>
      </c>
      <c r="AN7" t="s">
        <v>1432</v>
      </c>
      <c r="AO7" t="s">
        <v>1433</v>
      </c>
      <c r="AP7" t="s">
        <v>1434</v>
      </c>
      <c r="AQ7" t="s">
        <v>1428</v>
      </c>
      <c r="AR7" t="s">
        <v>2164</v>
      </c>
      <c r="AS7" t="s">
        <v>1424</v>
      </c>
      <c r="AT7" t="s">
        <v>1414</v>
      </c>
      <c r="AU7" t="s">
        <v>3297</v>
      </c>
      <c r="AV7" t="s">
        <v>3298</v>
      </c>
      <c r="AW7" t="s">
        <v>1411</v>
      </c>
      <c r="AX7" t="s">
        <v>1417</v>
      </c>
      <c r="AY7" t="s">
        <v>1414</v>
      </c>
      <c r="AZ7" t="s">
        <v>1418</v>
      </c>
      <c r="BA7" t="s">
        <v>1408</v>
      </c>
      <c r="BB7" t="s">
        <v>1420</v>
      </c>
      <c r="BC7" t="s">
        <v>1422</v>
      </c>
      <c r="BD7" t="s">
        <v>3632</v>
      </c>
      <c r="BE7" t="s">
        <v>3633</v>
      </c>
      <c r="BF7" t="s">
        <v>1423</v>
      </c>
      <c r="BG7" t="s">
        <v>3636</v>
      </c>
      <c r="BH7" t="s">
        <v>2161</v>
      </c>
      <c r="BI7" t="s">
        <v>3297</v>
      </c>
      <c r="BJ7" t="s">
        <v>1413</v>
      </c>
      <c r="BK7" t="s">
        <v>2161</v>
      </c>
      <c r="BL7" t="s">
        <v>3874</v>
      </c>
      <c r="BM7" t="s">
        <v>3868</v>
      </c>
      <c r="BN7" t="s">
        <v>1423</v>
      </c>
      <c r="BO7" t="s">
        <v>1422</v>
      </c>
      <c r="BP7" t="s">
        <v>1431</v>
      </c>
      <c r="BQ7" t="s">
        <v>1419</v>
      </c>
      <c r="BR7" t="s">
        <v>1433</v>
      </c>
      <c r="BS7" t="s">
        <v>1410</v>
      </c>
      <c r="BT7" t="s">
        <v>3871</v>
      </c>
      <c r="BU7" t="s">
        <v>1424</v>
      </c>
      <c r="BV7" t="s">
        <v>1433</v>
      </c>
      <c r="BW7" t="s">
        <v>1419</v>
      </c>
      <c r="BX7" t="s">
        <v>3636</v>
      </c>
      <c r="BY7" t="s">
        <v>1413</v>
      </c>
      <c r="BZ7" t="s">
        <v>1426</v>
      </c>
      <c r="CA7" t="s">
        <v>1422</v>
      </c>
      <c r="CB7" t="s">
        <v>3871</v>
      </c>
      <c r="CC7" t="s">
        <v>1425</v>
      </c>
      <c r="CD7" t="s">
        <v>3866</v>
      </c>
      <c r="CE7" t="s">
        <v>3874</v>
      </c>
      <c r="CF7" t="s">
        <v>1427</v>
      </c>
      <c r="CG7" t="s">
        <v>1432</v>
      </c>
      <c r="CH7" t="s">
        <v>1434</v>
      </c>
      <c r="CI7" t="s">
        <v>3297</v>
      </c>
      <c r="CJ7" t="s">
        <v>3636</v>
      </c>
      <c r="CK7" t="s">
        <v>4008</v>
      </c>
      <c r="CL7" t="s">
        <v>3875</v>
      </c>
      <c r="CM7" t="s">
        <v>2163</v>
      </c>
      <c r="CN7" t="s">
        <v>3873</v>
      </c>
      <c r="CO7" t="s">
        <v>3870</v>
      </c>
      <c r="CP7" t="s">
        <v>1415</v>
      </c>
      <c r="CQ7" t="s">
        <v>1418</v>
      </c>
      <c r="CR7" t="s">
        <v>1412</v>
      </c>
      <c r="CS7" t="s">
        <v>1411</v>
      </c>
      <c r="CT7" t="s">
        <v>3298</v>
      </c>
      <c r="CU7" t="s">
        <v>2163</v>
      </c>
      <c r="CV7" t="s">
        <v>2162</v>
      </c>
      <c r="CW7" t="s">
        <v>3867</v>
      </c>
      <c r="CX7" t="s">
        <v>2164</v>
      </c>
      <c r="CY7" t="s">
        <v>3876</v>
      </c>
      <c r="CZ7" t="s">
        <v>2163</v>
      </c>
      <c r="DA7" t="s">
        <v>2164</v>
      </c>
      <c r="DB7" t="s">
        <v>3873</v>
      </c>
      <c r="DC7" t="s">
        <v>3632</v>
      </c>
      <c r="DD7" t="s">
        <v>3872</v>
      </c>
      <c r="DE7" t="s">
        <v>3636</v>
      </c>
      <c r="DF7" t="s">
        <v>3866</v>
      </c>
      <c r="DG7" t="s">
        <v>3868</v>
      </c>
      <c r="DH7" t="s">
        <v>2160</v>
      </c>
      <c r="DI7" t="s">
        <v>3297</v>
      </c>
      <c r="DJ7" t="s">
        <v>3869</v>
      </c>
      <c r="DK7" t="s">
        <v>3874</v>
      </c>
      <c r="DL7" t="s">
        <v>1415</v>
      </c>
      <c r="DM7" t="s">
        <v>3876</v>
      </c>
      <c r="DN7" t="s">
        <v>3632</v>
      </c>
      <c r="DO7" t="s">
        <v>3298</v>
      </c>
      <c r="DP7" t="s">
        <v>3875</v>
      </c>
      <c r="DQ7" t="s">
        <v>3866</v>
      </c>
      <c r="DR7" t="s">
        <v>2162</v>
      </c>
      <c r="DS7" t="s">
        <v>1412</v>
      </c>
      <c r="DT7" t="s">
        <v>3870</v>
      </c>
      <c r="DU7" t="s">
        <v>3298</v>
      </c>
      <c r="DV7" t="s">
        <v>1427</v>
      </c>
      <c r="DW7" t="s">
        <v>2160</v>
      </c>
      <c r="DX7" t="s">
        <v>3872</v>
      </c>
      <c r="DY7" t="s">
        <v>3873</v>
      </c>
      <c r="DZ7" t="s">
        <v>3867</v>
      </c>
      <c r="EA7" t="s">
        <v>1434</v>
      </c>
      <c r="EB7" t="s">
        <v>1429</v>
      </c>
      <c r="EC7" t="s">
        <v>2161</v>
      </c>
      <c r="ED7" t="s">
        <v>1430</v>
      </c>
      <c r="EE7" t="s">
        <v>1419</v>
      </c>
      <c r="EF7" t="s">
        <v>1409</v>
      </c>
      <c r="EG7" t="s">
        <v>1429</v>
      </c>
      <c r="EH7" t="s">
        <v>3872</v>
      </c>
      <c r="EI7" t="s">
        <v>3876</v>
      </c>
      <c r="EJ7" t="s">
        <v>1431</v>
      </c>
      <c r="EK7" t="s">
        <v>3867</v>
      </c>
      <c r="EL7" t="s">
        <v>3870</v>
      </c>
      <c r="EM7" t="s">
        <v>3876</v>
      </c>
      <c r="EN7" t="s">
        <v>2160</v>
      </c>
      <c r="EO7" t="s">
        <v>3871</v>
      </c>
      <c r="EP7" t="s">
        <v>1432</v>
      </c>
      <c r="EQ7" t="s">
        <v>1408</v>
      </c>
      <c r="ER7" t="s">
        <v>1430</v>
      </c>
      <c r="ES7" t="s">
        <v>1410</v>
      </c>
      <c r="ET7" t="s">
        <v>3868</v>
      </c>
      <c r="EU7" t="s">
        <v>3869</v>
      </c>
      <c r="EV7" t="s">
        <v>1425</v>
      </c>
      <c r="EW7" t="s">
        <v>1434</v>
      </c>
      <c r="EX7" t="s">
        <v>1432</v>
      </c>
      <c r="EY7" t="s">
        <v>2164</v>
      </c>
      <c r="EZ7" t="s">
        <v>1431</v>
      </c>
      <c r="FA7" t="s">
        <v>1423</v>
      </c>
      <c r="FB7" t="s">
        <v>2162</v>
      </c>
      <c r="FC7" t="s">
        <v>3874</v>
      </c>
      <c r="FD7" t="s">
        <v>3632</v>
      </c>
      <c r="FE7" t="s">
        <v>1424</v>
      </c>
      <c r="FF7" t="s">
        <v>3870</v>
      </c>
    </row>
    <row r="8" spans="1:163" x14ac:dyDescent="0.25">
      <c r="A8" t="s">
        <v>23</v>
      </c>
      <c r="B8">
        <f t="shared" si="0"/>
        <v>39.375</v>
      </c>
      <c r="D8" s="16" t="s">
        <v>2373</v>
      </c>
      <c r="E8" s="16" t="s">
        <v>2374</v>
      </c>
      <c r="H8" s="17" t="s">
        <v>2375</v>
      </c>
      <c r="M8" s="16" t="s">
        <v>2376</v>
      </c>
      <c r="Q8" s="16" t="s">
        <v>2377</v>
      </c>
      <c r="R8" s="16" t="s">
        <v>2378</v>
      </c>
      <c r="U8" s="16" t="s">
        <v>2379</v>
      </c>
      <c r="V8" s="16" t="s">
        <v>2380</v>
      </c>
      <c r="AQ8" s="16" t="s">
        <v>3295</v>
      </c>
      <c r="AX8" s="16" t="s">
        <v>3300</v>
      </c>
      <c r="AY8" s="16" t="s">
        <v>3302</v>
      </c>
      <c r="AZ8" s="16" t="s">
        <v>3304</v>
      </c>
      <c r="BA8" s="16" t="s">
        <v>3628</v>
      </c>
      <c r="BG8" s="17" t="s">
        <v>3635</v>
      </c>
      <c r="BH8" s="16" t="s">
        <v>3638</v>
      </c>
      <c r="BK8" s="16" t="s">
        <v>3999</v>
      </c>
      <c r="BL8" s="16" t="s">
        <v>4000</v>
      </c>
      <c r="BM8" s="16" t="s">
        <v>4001</v>
      </c>
      <c r="BS8" s="16" t="s">
        <v>4002</v>
      </c>
      <c r="BU8" s="16" t="s">
        <v>4003</v>
      </c>
      <c r="BX8" s="16" t="s">
        <v>4004</v>
      </c>
      <c r="BY8" s="16" t="s">
        <v>4005</v>
      </c>
      <c r="CF8" s="16" t="s">
        <v>4006</v>
      </c>
      <c r="CG8" s="16" t="s">
        <v>4007</v>
      </c>
      <c r="CN8" s="16" t="s">
        <v>4009</v>
      </c>
      <c r="CO8" s="16" t="s">
        <v>4010</v>
      </c>
      <c r="CR8" s="16" t="s">
        <v>4011</v>
      </c>
      <c r="CS8" s="16" t="s">
        <v>4012</v>
      </c>
      <c r="CU8" s="16" t="s">
        <v>4013</v>
      </c>
      <c r="CW8" s="16" t="s">
        <v>4014</v>
      </c>
      <c r="CY8" s="16" t="s">
        <v>4015</v>
      </c>
      <c r="DA8" s="16" t="s">
        <v>4016</v>
      </c>
      <c r="DB8" s="16" t="s">
        <v>4017</v>
      </c>
      <c r="DC8" s="16" t="s">
        <v>4018</v>
      </c>
      <c r="DD8" s="16" t="s">
        <v>4019</v>
      </c>
      <c r="DE8" s="16" t="s">
        <v>4020</v>
      </c>
      <c r="DG8" s="16" t="s">
        <v>4021</v>
      </c>
      <c r="DJ8" s="16" t="s">
        <v>4022</v>
      </c>
      <c r="DK8" s="16" t="s">
        <v>4023</v>
      </c>
      <c r="DL8" s="16" t="s">
        <v>4024</v>
      </c>
      <c r="DN8" s="16" t="s">
        <v>4025</v>
      </c>
      <c r="DO8" s="16" t="s">
        <v>4026</v>
      </c>
      <c r="DQ8" s="17" t="s">
        <v>4027</v>
      </c>
      <c r="DR8" s="16" t="s">
        <v>4028</v>
      </c>
      <c r="DS8" s="17" t="s">
        <v>5534</v>
      </c>
      <c r="DT8" s="17" t="s">
        <v>5533</v>
      </c>
      <c r="DU8" s="16" t="s">
        <v>5532</v>
      </c>
      <c r="DV8" s="16" t="s">
        <v>5531</v>
      </c>
      <c r="DW8" s="16" t="s">
        <v>5530</v>
      </c>
      <c r="EA8" s="16" t="s">
        <v>5529</v>
      </c>
      <c r="EB8" s="16" t="s">
        <v>5528</v>
      </c>
      <c r="EC8" s="16" t="s">
        <v>5527</v>
      </c>
      <c r="EF8" s="16" t="s">
        <v>5526</v>
      </c>
      <c r="EG8" s="16" t="s">
        <v>5525</v>
      </c>
      <c r="EH8" s="16" t="s">
        <v>5524</v>
      </c>
      <c r="EM8" s="16" t="s">
        <v>5523</v>
      </c>
      <c r="EO8" s="16" t="s">
        <v>5522</v>
      </c>
      <c r="ET8" s="16" t="s">
        <v>5521</v>
      </c>
      <c r="EV8" s="16" t="s">
        <v>5520</v>
      </c>
      <c r="FA8" s="16" t="s">
        <v>5519</v>
      </c>
      <c r="FB8" s="16" t="s">
        <v>5518</v>
      </c>
      <c r="FC8" s="16" t="s">
        <v>5517</v>
      </c>
      <c r="FE8" s="16" t="s">
        <v>5516</v>
      </c>
    </row>
    <row r="9" spans="1:163" x14ac:dyDescent="0.25">
      <c r="A9" t="s">
        <v>24</v>
      </c>
      <c r="B9">
        <f t="shared" si="0"/>
        <v>100</v>
      </c>
      <c r="C9" t="s">
        <v>1224</v>
      </c>
      <c r="D9" t="s">
        <v>1282</v>
      </c>
      <c r="E9" t="s">
        <v>1254</v>
      </c>
      <c r="F9" t="s">
        <v>1294</v>
      </c>
      <c r="G9" t="s">
        <v>1272</v>
      </c>
      <c r="H9" t="s">
        <v>1245</v>
      </c>
      <c r="I9" t="s">
        <v>1330</v>
      </c>
      <c r="J9" t="s">
        <v>1308</v>
      </c>
      <c r="K9" t="s">
        <v>1321</v>
      </c>
      <c r="L9" t="s">
        <v>1338</v>
      </c>
      <c r="M9" t="s">
        <v>1287</v>
      </c>
      <c r="N9" t="s">
        <v>1311</v>
      </c>
      <c r="O9" t="s">
        <v>1324</v>
      </c>
      <c r="P9" t="s">
        <v>1346</v>
      </c>
      <c r="Q9" t="s">
        <v>1331</v>
      </c>
      <c r="R9" t="s">
        <v>1286</v>
      </c>
      <c r="S9" t="s">
        <v>1340</v>
      </c>
      <c r="T9" t="s">
        <v>1234</v>
      </c>
      <c r="U9" t="s">
        <v>1336</v>
      </c>
      <c r="V9" t="s">
        <v>1265</v>
      </c>
      <c r="W9" t="s">
        <v>1238</v>
      </c>
      <c r="X9" t="s">
        <v>1256</v>
      </c>
      <c r="Y9" t="s">
        <v>1249</v>
      </c>
      <c r="Z9" t="s">
        <v>1335</v>
      </c>
      <c r="AA9" t="s">
        <v>1226</v>
      </c>
      <c r="AB9" t="s">
        <v>1235</v>
      </c>
      <c r="AC9" t="s">
        <v>1247</v>
      </c>
      <c r="AD9" t="s">
        <v>1326</v>
      </c>
      <c r="AE9" t="s">
        <v>1325</v>
      </c>
      <c r="AF9" t="s">
        <v>1302</v>
      </c>
      <c r="AG9" t="s">
        <v>1319</v>
      </c>
      <c r="AH9" t="s">
        <v>1228</v>
      </c>
      <c r="AI9" t="s">
        <v>1233</v>
      </c>
      <c r="AJ9" t="s">
        <v>1337</v>
      </c>
      <c r="AK9" t="s">
        <v>1270</v>
      </c>
      <c r="AL9" t="s">
        <v>1244</v>
      </c>
      <c r="AM9" t="s">
        <v>1277</v>
      </c>
      <c r="AN9" t="s">
        <v>1318</v>
      </c>
      <c r="AO9" t="s">
        <v>1322</v>
      </c>
      <c r="AP9" t="s">
        <v>1316</v>
      </c>
      <c r="AQ9" t="s">
        <v>1248</v>
      </c>
      <c r="AR9" t="s">
        <v>1315</v>
      </c>
      <c r="AS9" t="s">
        <v>1240</v>
      </c>
      <c r="AT9" t="s">
        <v>1293</v>
      </c>
      <c r="AU9" t="s">
        <v>1339</v>
      </c>
      <c r="AV9" t="s">
        <v>1314</v>
      </c>
      <c r="AW9" t="s">
        <v>1274</v>
      </c>
      <c r="AX9" t="s">
        <v>1250</v>
      </c>
      <c r="AY9" t="s">
        <v>1258</v>
      </c>
      <c r="AZ9" t="s">
        <v>1239</v>
      </c>
      <c r="BA9" t="s">
        <v>1276</v>
      </c>
      <c r="BB9" t="s">
        <v>1266</v>
      </c>
      <c r="BC9" t="s">
        <v>1306</v>
      </c>
      <c r="BD9" t="s">
        <v>1257</v>
      </c>
      <c r="BE9" t="s">
        <v>1273</v>
      </c>
      <c r="BF9" t="s">
        <v>1290</v>
      </c>
      <c r="BG9" t="s">
        <v>1317</v>
      </c>
      <c r="BH9" t="s">
        <v>1263</v>
      </c>
      <c r="BI9" t="s">
        <v>1332</v>
      </c>
      <c r="BJ9" t="s">
        <v>1343</v>
      </c>
      <c r="BK9" t="s">
        <v>3814</v>
      </c>
      <c r="BL9" t="s">
        <v>3815</v>
      </c>
      <c r="BM9" t="s">
        <v>3816</v>
      </c>
      <c r="BN9" t="s">
        <v>3817</v>
      </c>
      <c r="BO9" t="s">
        <v>3819</v>
      </c>
      <c r="BP9" t="s">
        <v>3818</v>
      </c>
      <c r="BQ9" t="s">
        <v>3820</v>
      </c>
      <c r="BR9" t="s">
        <v>3821</v>
      </c>
      <c r="BS9" t="s">
        <v>3823</v>
      </c>
      <c r="BT9" t="s">
        <v>3824</v>
      </c>
      <c r="BU9" t="s">
        <v>2399</v>
      </c>
      <c r="BV9" t="s">
        <v>2398</v>
      </c>
      <c r="BW9" t="s">
        <v>2397</v>
      </c>
      <c r="BX9" t="s">
        <v>2396</v>
      </c>
      <c r="BY9" t="s">
        <v>2395</v>
      </c>
      <c r="BZ9" t="s">
        <v>2394</v>
      </c>
      <c r="CA9" t="s">
        <v>2393</v>
      </c>
      <c r="CB9" t="s">
        <v>2392</v>
      </c>
      <c r="CC9" t="s">
        <v>2391</v>
      </c>
      <c r="CD9" t="s">
        <v>2390</v>
      </c>
      <c r="CE9" t="s">
        <v>1298</v>
      </c>
      <c r="CF9" t="s">
        <v>1288</v>
      </c>
      <c r="CG9" t="s">
        <v>1259</v>
      </c>
      <c r="CH9" t="s">
        <v>1237</v>
      </c>
      <c r="CI9" t="s">
        <v>1264</v>
      </c>
      <c r="CJ9" t="s">
        <v>1329</v>
      </c>
      <c r="CK9" t="s">
        <v>1299</v>
      </c>
      <c r="CL9" t="s">
        <v>1261</v>
      </c>
      <c r="CM9" t="s">
        <v>1300</v>
      </c>
      <c r="CN9" t="s">
        <v>1291</v>
      </c>
      <c r="CO9" t="s">
        <v>1253</v>
      </c>
      <c r="CP9" t="s">
        <v>1303</v>
      </c>
      <c r="CQ9" t="s">
        <v>1320</v>
      </c>
      <c r="CR9" t="s">
        <v>1296</v>
      </c>
      <c r="CS9" t="s">
        <v>1231</v>
      </c>
      <c r="CT9" t="s">
        <v>1328</v>
      </c>
      <c r="CU9" t="s">
        <v>1236</v>
      </c>
      <c r="CV9" t="s">
        <v>1341</v>
      </c>
      <c r="CW9" t="s">
        <v>1229</v>
      </c>
      <c r="CX9" t="s">
        <v>1305</v>
      </c>
      <c r="CY9" t="s">
        <v>1225</v>
      </c>
      <c r="CZ9" t="s">
        <v>1280</v>
      </c>
      <c r="DA9" t="s">
        <v>1260</v>
      </c>
      <c r="DB9" t="s">
        <v>1310</v>
      </c>
      <c r="DC9" t="s">
        <v>1252</v>
      </c>
      <c r="DD9" t="s">
        <v>1271</v>
      </c>
      <c r="DE9" t="s">
        <v>1309</v>
      </c>
      <c r="DF9" t="s">
        <v>1347</v>
      </c>
      <c r="DG9" t="s">
        <v>1307</v>
      </c>
      <c r="DH9" t="s">
        <v>1304</v>
      </c>
      <c r="DI9" t="s">
        <v>3612</v>
      </c>
      <c r="DJ9" t="s">
        <v>3611</v>
      </c>
      <c r="DK9" t="s">
        <v>3610</v>
      </c>
      <c r="DL9" t="s">
        <v>3609</v>
      </c>
      <c r="DM9" t="s">
        <v>3608</v>
      </c>
      <c r="DN9" t="s">
        <v>3607</v>
      </c>
      <c r="DO9" t="s">
        <v>3606</v>
      </c>
      <c r="DP9" t="s">
        <v>3605</v>
      </c>
      <c r="DQ9" t="s">
        <v>3604</v>
      </c>
      <c r="DR9" t="s">
        <v>3603</v>
      </c>
      <c r="DS9" t="s">
        <v>1333</v>
      </c>
      <c r="DT9" t="s">
        <v>1289</v>
      </c>
      <c r="DU9" t="s">
        <v>1230</v>
      </c>
      <c r="DV9" t="s">
        <v>1284</v>
      </c>
      <c r="DW9" t="s">
        <v>1262</v>
      </c>
      <c r="DX9" t="s">
        <v>1279</v>
      </c>
      <c r="DY9" t="s">
        <v>1295</v>
      </c>
      <c r="DZ9" t="s">
        <v>1297</v>
      </c>
      <c r="EA9" t="s">
        <v>1251</v>
      </c>
      <c r="EB9" t="s">
        <v>1312</v>
      </c>
      <c r="EC9" t="s">
        <v>4333</v>
      </c>
      <c r="ED9" t="s">
        <v>4334</v>
      </c>
      <c r="EE9" t="s">
        <v>4335</v>
      </c>
      <c r="EF9" t="s">
        <v>4336</v>
      </c>
      <c r="EG9" t="s">
        <v>4337</v>
      </c>
      <c r="EH9" t="s">
        <v>4338</v>
      </c>
      <c r="EI9" t="s">
        <v>4339</v>
      </c>
      <c r="EJ9" t="s">
        <v>4340</v>
      </c>
      <c r="EK9" t="s">
        <v>4341</v>
      </c>
      <c r="EL9" t="s">
        <v>4342</v>
      </c>
      <c r="EM9" t="s">
        <v>1255</v>
      </c>
      <c r="EN9" t="s">
        <v>1342</v>
      </c>
      <c r="EO9" t="s">
        <v>1268</v>
      </c>
      <c r="EP9" t="s">
        <v>1267</v>
      </c>
      <c r="EQ9" t="s">
        <v>1344</v>
      </c>
      <c r="ER9" t="s">
        <v>1281</v>
      </c>
      <c r="ES9" t="s">
        <v>1345</v>
      </c>
      <c r="ET9" t="s">
        <v>1241</v>
      </c>
      <c r="EU9" t="s">
        <v>1278</v>
      </c>
      <c r="EV9" t="s">
        <v>1292</v>
      </c>
      <c r="EW9" t="s">
        <v>1269</v>
      </c>
      <c r="EX9" t="s">
        <v>1301</v>
      </c>
      <c r="EY9" t="s">
        <v>1283</v>
      </c>
      <c r="EZ9" t="s">
        <v>1275</v>
      </c>
      <c r="FA9" t="s">
        <v>1227</v>
      </c>
      <c r="FB9" t="s">
        <v>1313</v>
      </c>
      <c r="FC9" t="s">
        <v>1232</v>
      </c>
      <c r="FD9" t="s">
        <v>1327</v>
      </c>
      <c r="FE9" t="s">
        <v>1285</v>
      </c>
      <c r="FF9" t="s">
        <v>1334</v>
      </c>
    </row>
    <row r="10" spans="1:163" x14ac:dyDescent="0.25">
      <c r="A10" t="s">
        <v>25</v>
      </c>
      <c r="B10">
        <f t="shared" si="0"/>
        <v>48.125</v>
      </c>
      <c r="C10" t="s">
        <v>2364</v>
      </c>
      <c r="D10" t="s">
        <v>2365</v>
      </c>
      <c r="E10" t="s">
        <v>2366</v>
      </c>
      <c r="F10" t="s">
        <v>2367</v>
      </c>
      <c r="G10" t="s">
        <v>2368</v>
      </c>
      <c r="H10" t="s">
        <v>2369</v>
      </c>
      <c r="I10" t="s">
        <v>7552</v>
      </c>
      <c r="J10" t="s">
        <v>2370</v>
      </c>
      <c r="K10" t="s">
        <v>2371</v>
      </c>
      <c r="L10" t="s">
        <v>2372</v>
      </c>
      <c r="M10" t="s">
        <v>4920</v>
      </c>
      <c r="N10" t="s">
        <v>4921</v>
      </c>
      <c r="O10" t="s">
        <v>4922</v>
      </c>
      <c r="Q10" t="s">
        <v>4923</v>
      </c>
      <c r="R10" t="s">
        <v>4924</v>
      </c>
      <c r="T10" t="s">
        <v>4925</v>
      </c>
      <c r="U10" t="s">
        <v>4926</v>
      </c>
      <c r="V10" t="s">
        <v>4927</v>
      </c>
      <c r="W10" t="s">
        <v>3306</v>
      </c>
      <c r="AA10" t="s">
        <v>3307</v>
      </c>
      <c r="AB10" t="s">
        <v>3308</v>
      </c>
      <c r="AC10" t="s">
        <v>3309</v>
      </c>
      <c r="AG10" t="s">
        <v>3980</v>
      </c>
      <c r="AH10" t="s">
        <v>3981</v>
      </c>
      <c r="AI10" t="s">
        <v>3982</v>
      </c>
      <c r="AJ10" t="s">
        <v>3983</v>
      </c>
      <c r="AK10" t="s">
        <v>3984</v>
      </c>
      <c r="AL10" t="s">
        <v>3985</v>
      </c>
      <c r="AM10" t="s">
        <v>3986</v>
      </c>
      <c r="AN10" t="s">
        <v>3987</v>
      </c>
      <c r="AO10" t="s">
        <v>3988</v>
      </c>
      <c r="AQ10" t="s">
        <v>3989</v>
      </c>
      <c r="AR10" t="s">
        <v>3990</v>
      </c>
      <c r="AS10" t="s">
        <v>3991</v>
      </c>
      <c r="AT10" t="s">
        <v>3992</v>
      </c>
      <c r="AU10" t="s">
        <v>3993</v>
      </c>
      <c r="AV10" t="s">
        <v>3994</v>
      </c>
      <c r="AW10" t="s">
        <v>3995</v>
      </c>
      <c r="AX10" t="s">
        <v>3996</v>
      </c>
      <c r="AY10" t="s">
        <v>3997</v>
      </c>
      <c r="AZ10" t="s">
        <v>3998</v>
      </c>
      <c r="BA10" t="s">
        <v>3973</v>
      </c>
      <c r="BB10" t="s">
        <v>3974</v>
      </c>
      <c r="BC10" t="s">
        <v>3975</v>
      </c>
      <c r="BD10" t="s">
        <v>3976</v>
      </c>
      <c r="BG10" t="s">
        <v>3977</v>
      </c>
      <c r="BH10" t="s">
        <v>3979</v>
      </c>
      <c r="BI10" t="s">
        <v>3978</v>
      </c>
      <c r="CE10" t="s">
        <v>3922</v>
      </c>
      <c r="CG10" t="s">
        <v>4089</v>
      </c>
      <c r="CH10" t="s">
        <v>4914</v>
      </c>
      <c r="CI10" t="s">
        <v>4915</v>
      </c>
      <c r="CJ10" t="s">
        <v>4916</v>
      </c>
      <c r="CK10" t="s">
        <v>4917</v>
      </c>
      <c r="CL10" t="s">
        <v>4918</v>
      </c>
      <c r="CM10" t="s">
        <v>4919</v>
      </c>
      <c r="CO10" t="s">
        <v>4904</v>
      </c>
      <c r="CP10" t="s">
        <v>4905</v>
      </c>
      <c r="CQ10" t="s">
        <v>4906</v>
      </c>
      <c r="CR10" t="s">
        <v>4907</v>
      </c>
      <c r="CS10" t="s">
        <v>4908</v>
      </c>
      <c r="CT10" t="s">
        <v>4909</v>
      </c>
      <c r="CU10" t="s">
        <v>4910</v>
      </c>
      <c r="CV10" t="s">
        <v>4911</v>
      </c>
      <c r="CW10" t="s">
        <v>4912</v>
      </c>
      <c r="CX10" t="s">
        <v>4913</v>
      </c>
      <c r="DI10" t="s">
        <v>3614</v>
      </c>
      <c r="DJ10" t="s">
        <v>3615</v>
      </c>
      <c r="DK10" t="s">
        <v>3616</v>
      </c>
      <c r="DL10" t="s">
        <v>3617</v>
      </c>
      <c r="DM10" t="s">
        <v>3619</v>
      </c>
      <c r="DN10" t="s">
        <v>3621</v>
      </c>
      <c r="DO10" t="s">
        <v>3622</v>
      </c>
      <c r="DP10" t="s">
        <v>3623</v>
      </c>
      <c r="DQ10" t="s">
        <v>3624</v>
      </c>
      <c r="DR10" t="s">
        <v>3626</v>
      </c>
      <c r="DT10" s="60" t="s">
        <v>7549</v>
      </c>
    </row>
    <row r="11" spans="1:163" x14ac:dyDescent="0.25">
      <c r="A11" t="s">
        <v>26</v>
      </c>
      <c r="B11">
        <f t="shared" si="0"/>
        <v>100</v>
      </c>
      <c r="C11" t="s">
        <v>4029</v>
      </c>
      <c r="D11" t="s">
        <v>4030</v>
      </c>
      <c r="E11" t="s">
        <v>4031</v>
      </c>
      <c r="F11" t="s">
        <v>4035</v>
      </c>
      <c r="G11" t="s">
        <v>4037</v>
      </c>
      <c r="H11" t="s">
        <v>4034</v>
      </c>
      <c r="I11" t="s">
        <v>4032</v>
      </c>
      <c r="J11" t="s">
        <v>4033</v>
      </c>
      <c r="K11" t="s">
        <v>4036</v>
      </c>
      <c r="L11" t="s">
        <v>4038</v>
      </c>
      <c r="M11" t="s">
        <v>6124</v>
      </c>
      <c r="N11" t="s">
        <v>6120</v>
      </c>
      <c r="O11" t="s">
        <v>6121</v>
      </c>
      <c r="P11" t="s">
        <v>6123</v>
      </c>
      <c r="Q11" t="s">
        <v>6116</v>
      </c>
      <c r="R11" t="s">
        <v>6119</v>
      </c>
      <c r="S11" t="s">
        <v>6122</v>
      </c>
      <c r="T11" t="s">
        <v>6118</v>
      </c>
      <c r="U11" t="s">
        <v>6115</v>
      </c>
      <c r="V11" t="s">
        <v>6117</v>
      </c>
      <c r="W11" t="s">
        <v>6274</v>
      </c>
      <c r="X11" t="s">
        <v>6275</v>
      </c>
      <c r="Y11" t="s">
        <v>6276</v>
      </c>
      <c r="Z11" t="s">
        <v>6277</v>
      </c>
      <c r="AA11" t="s">
        <v>6280</v>
      </c>
      <c r="AB11" t="s">
        <v>6279</v>
      </c>
      <c r="AC11" t="s">
        <v>6278</v>
      </c>
      <c r="AD11" t="s">
        <v>6281</v>
      </c>
      <c r="AE11" t="s">
        <v>6282</v>
      </c>
      <c r="AF11" t="s">
        <v>6283</v>
      </c>
      <c r="AG11" t="s">
        <v>6883</v>
      </c>
      <c r="AH11" t="s">
        <v>6884</v>
      </c>
      <c r="AI11" t="s">
        <v>6885</v>
      </c>
      <c r="AJ11" t="s">
        <v>6887</v>
      </c>
      <c r="AK11" t="s">
        <v>6886</v>
      </c>
      <c r="AL11" t="s">
        <v>6888</v>
      </c>
      <c r="AM11" t="s">
        <v>6889</v>
      </c>
      <c r="AN11" t="s">
        <v>6890</v>
      </c>
      <c r="AO11" t="s">
        <v>6891</v>
      </c>
      <c r="AP11" t="s">
        <v>6892</v>
      </c>
      <c r="AQ11" t="s">
        <v>4115</v>
      </c>
      <c r="AR11" t="s">
        <v>4122</v>
      </c>
      <c r="AS11" t="s">
        <v>4123</v>
      </c>
      <c r="AT11" t="s">
        <v>4120</v>
      </c>
      <c r="AU11" t="s">
        <v>4119</v>
      </c>
      <c r="AV11" t="s">
        <v>4116</v>
      </c>
      <c r="AW11" t="s">
        <v>4118</v>
      </c>
      <c r="AX11" t="s">
        <v>4121</v>
      </c>
      <c r="AY11" t="s">
        <v>4117</v>
      </c>
      <c r="AZ11" t="s">
        <v>4124</v>
      </c>
      <c r="BA11" t="s">
        <v>5715</v>
      </c>
      <c r="BB11" t="s">
        <v>5714</v>
      </c>
      <c r="BC11" t="s">
        <v>5713</v>
      </c>
      <c r="BD11" t="s">
        <v>5712</v>
      </c>
      <c r="BE11" t="s">
        <v>5709</v>
      </c>
      <c r="BF11" t="s">
        <v>5710</v>
      </c>
      <c r="BG11" t="s">
        <v>5708</v>
      </c>
      <c r="BH11" t="s">
        <v>5711</v>
      </c>
      <c r="BI11" t="s">
        <v>5708</v>
      </c>
      <c r="BJ11" t="s">
        <v>5707</v>
      </c>
      <c r="BK11" t="s">
        <v>6125</v>
      </c>
      <c r="BL11" t="s">
        <v>6127</v>
      </c>
      <c r="BM11" t="s">
        <v>6128</v>
      </c>
      <c r="BN11" t="s">
        <v>6131</v>
      </c>
      <c r="BO11" t="s">
        <v>6126</v>
      </c>
      <c r="BP11" t="s">
        <v>6129</v>
      </c>
      <c r="BQ11" t="s">
        <v>6133</v>
      </c>
      <c r="BR11" t="s">
        <v>6130</v>
      </c>
      <c r="BS11" t="s">
        <v>6132</v>
      </c>
      <c r="BT11" t="s">
        <v>6134</v>
      </c>
      <c r="BU11" t="s">
        <v>6798</v>
      </c>
      <c r="BV11" t="s">
        <v>6799</v>
      </c>
      <c r="BW11" t="s">
        <v>6801</v>
      </c>
      <c r="BX11" t="s">
        <v>6800</v>
      </c>
      <c r="BY11" t="s">
        <v>6802</v>
      </c>
      <c r="BZ11" t="s">
        <v>6804</v>
      </c>
      <c r="CA11" t="s">
        <v>6803</v>
      </c>
      <c r="CB11" t="s">
        <v>6805</v>
      </c>
      <c r="CC11" t="s">
        <v>6806</v>
      </c>
      <c r="CD11" t="s">
        <v>6807</v>
      </c>
      <c r="CE11" t="s">
        <v>5094</v>
      </c>
      <c r="CF11" t="s">
        <v>5093</v>
      </c>
      <c r="CG11" t="s">
        <v>5092</v>
      </c>
      <c r="CH11" t="s">
        <v>5091</v>
      </c>
      <c r="CI11" t="s">
        <v>5090</v>
      </c>
      <c r="CJ11" t="s">
        <v>5089</v>
      </c>
      <c r="CK11" t="s">
        <v>5088</v>
      </c>
      <c r="CL11" t="s">
        <v>5087</v>
      </c>
      <c r="CM11" t="s">
        <v>5086</v>
      </c>
      <c r="CN11" t="s">
        <v>5085</v>
      </c>
      <c r="CO11" t="s">
        <v>5139</v>
      </c>
      <c r="CP11" t="s">
        <v>5140</v>
      </c>
      <c r="CQ11" t="s">
        <v>5141</v>
      </c>
      <c r="CR11" t="s">
        <v>5142</v>
      </c>
      <c r="CS11" t="s">
        <v>5144</v>
      </c>
      <c r="CT11" t="s">
        <v>5143</v>
      </c>
      <c r="CU11" t="s">
        <v>5145</v>
      </c>
      <c r="CV11" t="s">
        <v>5146</v>
      </c>
      <c r="CW11" t="s">
        <v>5147</v>
      </c>
      <c r="CX11" t="s">
        <v>5148</v>
      </c>
      <c r="CY11" t="s">
        <v>5515</v>
      </c>
      <c r="CZ11" t="s">
        <v>5514</v>
      </c>
      <c r="DA11" t="s">
        <v>5511</v>
      </c>
      <c r="DB11" t="s">
        <v>5508</v>
      </c>
      <c r="DC11" t="s">
        <v>5513</v>
      </c>
      <c r="DD11" t="s">
        <v>5512</v>
      </c>
      <c r="DE11" t="s">
        <v>5509</v>
      </c>
      <c r="DF11" t="s">
        <v>5510</v>
      </c>
      <c r="DG11" t="s">
        <v>5507</v>
      </c>
      <c r="DH11" t="s">
        <v>5506</v>
      </c>
      <c r="DI11" t="s">
        <v>6264</v>
      </c>
      <c r="DJ11" t="s">
        <v>6265</v>
      </c>
      <c r="DK11" t="s">
        <v>6267</v>
      </c>
      <c r="DL11" t="s">
        <v>6266</v>
      </c>
      <c r="DM11" t="s">
        <v>6269</v>
      </c>
      <c r="DN11" t="s">
        <v>6268</v>
      </c>
      <c r="DO11" t="s">
        <v>6270</v>
      </c>
      <c r="DP11" t="s">
        <v>6271</v>
      </c>
      <c r="DQ11" t="s">
        <v>6272</v>
      </c>
      <c r="DR11" t="s">
        <v>6273</v>
      </c>
      <c r="DS11" t="s">
        <v>6254</v>
      </c>
      <c r="DT11" t="s">
        <v>6255</v>
      </c>
      <c r="DU11" t="s">
        <v>6258</v>
      </c>
      <c r="DV11" t="s">
        <v>6260</v>
      </c>
      <c r="DW11" t="s">
        <v>6256</v>
      </c>
      <c r="DX11" t="s">
        <v>6257</v>
      </c>
      <c r="DY11" t="s">
        <v>6261</v>
      </c>
      <c r="DZ11" t="s">
        <v>6259</v>
      </c>
      <c r="EA11" t="s">
        <v>6263</v>
      </c>
      <c r="EB11" t="s">
        <v>6262</v>
      </c>
      <c r="EC11" t="s">
        <v>6284</v>
      </c>
      <c r="ED11" t="s">
        <v>6285</v>
      </c>
      <c r="EE11" t="s">
        <v>6286</v>
      </c>
      <c r="EF11" t="s">
        <v>6287</v>
      </c>
      <c r="EG11" t="s">
        <v>6288</v>
      </c>
      <c r="EH11" t="s">
        <v>6289</v>
      </c>
      <c r="EI11" t="s">
        <v>6290</v>
      </c>
      <c r="EJ11" t="s">
        <v>6291</v>
      </c>
      <c r="EK11" t="s">
        <v>6292</v>
      </c>
      <c r="EL11" t="s">
        <v>6293</v>
      </c>
      <c r="EM11" t="s">
        <v>7168</v>
      </c>
      <c r="EN11" t="s">
        <v>7169</v>
      </c>
      <c r="EO11" t="s">
        <v>7171</v>
      </c>
      <c r="EP11" t="s">
        <v>7170</v>
      </c>
      <c r="EQ11" t="s">
        <v>7173</v>
      </c>
      <c r="ER11" t="s">
        <v>7172</v>
      </c>
      <c r="ES11" t="s">
        <v>7175</v>
      </c>
      <c r="ET11" t="s">
        <v>7176</v>
      </c>
      <c r="EU11" t="s">
        <v>7174</v>
      </c>
      <c r="EV11" t="s">
        <v>7177</v>
      </c>
      <c r="EW11" t="s">
        <v>7178</v>
      </c>
      <c r="EX11" t="s">
        <v>7179</v>
      </c>
      <c r="EY11" t="s">
        <v>7180</v>
      </c>
      <c r="EZ11" t="s">
        <v>7181</v>
      </c>
      <c r="FA11" t="s">
        <v>7182</v>
      </c>
      <c r="FB11" t="s">
        <v>7183</v>
      </c>
      <c r="FC11" t="s">
        <v>7184</v>
      </c>
      <c r="FD11" t="s">
        <v>7185</v>
      </c>
      <c r="FE11" t="s">
        <v>7186</v>
      </c>
      <c r="FF11" t="s">
        <v>7187</v>
      </c>
    </row>
    <row r="12" spans="1:163" x14ac:dyDescent="0.25">
      <c r="A12" t="s">
        <v>27</v>
      </c>
      <c r="B12">
        <f t="shared" si="0"/>
        <v>7.5</v>
      </c>
      <c r="AQ12" s="22" t="s">
        <v>3296</v>
      </c>
      <c r="AW12" s="22" t="s">
        <v>3299</v>
      </c>
      <c r="AX12" s="22" t="s">
        <v>3301</v>
      </c>
      <c r="AY12" s="23" t="s">
        <v>3303</v>
      </c>
      <c r="AZ12" s="22" t="s">
        <v>3305</v>
      </c>
      <c r="BA12" s="23" t="s">
        <v>3629</v>
      </c>
      <c r="BC12" s="23" t="s">
        <v>3630</v>
      </c>
      <c r="BD12" s="22" t="s">
        <v>3631</v>
      </c>
      <c r="BF12" s="22" t="s">
        <v>3634</v>
      </c>
      <c r="BG12" s="23" t="s">
        <v>3637</v>
      </c>
      <c r="BH12" s="22" t="s">
        <v>3639</v>
      </c>
      <c r="BJ12" s="22" t="s">
        <v>3640</v>
      </c>
    </row>
    <row r="13" spans="1:163" x14ac:dyDescent="0.25">
      <c r="A13" t="s">
        <v>28</v>
      </c>
      <c r="B13">
        <f t="shared" si="0"/>
        <v>61.875</v>
      </c>
      <c r="C13">
        <v>58</v>
      </c>
      <c r="D13">
        <v>63</v>
      </c>
      <c r="E13">
        <v>62</v>
      </c>
      <c r="F13">
        <v>88</v>
      </c>
      <c r="G13">
        <v>70</v>
      </c>
      <c r="H13">
        <v>142</v>
      </c>
      <c r="I13">
        <v>180</v>
      </c>
      <c r="J13">
        <v>248</v>
      </c>
      <c r="K13">
        <v>193</v>
      </c>
      <c r="L13">
        <v>182</v>
      </c>
      <c r="M13">
        <v>59</v>
      </c>
      <c r="N13">
        <v>58</v>
      </c>
      <c r="O13">
        <v>93</v>
      </c>
      <c r="P13">
        <v>76</v>
      </c>
      <c r="Q13">
        <v>67</v>
      </c>
      <c r="R13">
        <v>173</v>
      </c>
      <c r="S13">
        <v>88</v>
      </c>
      <c r="T13">
        <v>185</v>
      </c>
      <c r="U13">
        <v>217</v>
      </c>
      <c r="V13">
        <v>263</v>
      </c>
      <c r="W13">
        <v>54</v>
      </c>
      <c r="X13">
        <v>61</v>
      </c>
      <c r="Y13">
        <v>90</v>
      </c>
      <c r="Z13">
        <v>97</v>
      </c>
      <c r="AA13">
        <v>110</v>
      </c>
      <c r="AB13">
        <v>126</v>
      </c>
      <c r="AC13">
        <v>87</v>
      </c>
      <c r="AD13">
        <v>162</v>
      </c>
      <c r="AE13">
        <v>207</v>
      </c>
      <c r="AF13">
        <v>253</v>
      </c>
      <c r="AG13">
        <v>60</v>
      </c>
      <c r="AH13">
        <v>66</v>
      </c>
      <c r="AI13">
        <v>103</v>
      </c>
      <c r="AJ13">
        <v>119</v>
      </c>
      <c r="AK13">
        <v>68</v>
      </c>
      <c r="AL13">
        <v>78</v>
      </c>
      <c r="AM13">
        <v>181</v>
      </c>
      <c r="AN13">
        <v>134</v>
      </c>
      <c r="AO13">
        <v>175</v>
      </c>
      <c r="AP13">
        <v>172</v>
      </c>
      <c r="AR13">
        <v>55</v>
      </c>
      <c r="AS13">
        <v>78</v>
      </c>
      <c r="AT13">
        <v>76</v>
      </c>
      <c r="AU13">
        <v>108</v>
      </c>
      <c r="AW13">
        <v>137</v>
      </c>
      <c r="AX13">
        <v>95</v>
      </c>
      <c r="AY13">
        <v>92</v>
      </c>
      <c r="AZ13">
        <v>181</v>
      </c>
      <c r="BA13">
        <v>57</v>
      </c>
      <c r="BB13">
        <v>65</v>
      </c>
      <c r="BD13">
        <v>85</v>
      </c>
      <c r="BE13">
        <v>83</v>
      </c>
      <c r="BF13">
        <v>78</v>
      </c>
      <c r="BG13">
        <v>80</v>
      </c>
      <c r="BI13">
        <v>215</v>
      </c>
      <c r="BJ13">
        <v>121</v>
      </c>
      <c r="BN13">
        <v>66</v>
      </c>
      <c r="BP13">
        <v>81</v>
      </c>
      <c r="BU13">
        <v>57</v>
      </c>
      <c r="BW13">
        <v>61</v>
      </c>
      <c r="BY13">
        <v>67</v>
      </c>
      <c r="CC13">
        <v>146</v>
      </c>
      <c r="CD13">
        <v>112</v>
      </c>
      <c r="CE13">
        <v>54</v>
      </c>
      <c r="CF13">
        <v>64</v>
      </c>
      <c r="CG13">
        <v>75</v>
      </c>
      <c r="CH13">
        <v>85</v>
      </c>
      <c r="CI13">
        <v>83</v>
      </c>
      <c r="CJ13">
        <v>152</v>
      </c>
      <c r="CK13">
        <v>83</v>
      </c>
      <c r="CN13">
        <v>120</v>
      </c>
      <c r="CP13">
        <v>56</v>
      </c>
      <c r="CS13">
        <v>71</v>
      </c>
      <c r="CT13">
        <v>96</v>
      </c>
      <c r="CW13">
        <v>145</v>
      </c>
      <c r="CX13">
        <v>113</v>
      </c>
      <c r="CY13">
        <v>54</v>
      </c>
      <c r="DF13">
        <v>106</v>
      </c>
      <c r="DI13">
        <v>55</v>
      </c>
      <c r="DQ13">
        <v>97</v>
      </c>
      <c r="DT13">
        <v>56</v>
      </c>
      <c r="DV13">
        <v>76</v>
      </c>
      <c r="DX13">
        <v>78</v>
      </c>
      <c r="EA13">
        <v>166</v>
      </c>
      <c r="EB13">
        <v>105</v>
      </c>
      <c r="ED13">
        <v>56</v>
      </c>
      <c r="EK13">
        <v>98</v>
      </c>
      <c r="EM13">
        <v>57</v>
      </c>
      <c r="EN13">
        <v>60</v>
      </c>
      <c r="EP13">
        <v>66</v>
      </c>
      <c r="ES13">
        <v>79</v>
      </c>
      <c r="EW13">
        <v>61</v>
      </c>
      <c r="EY13">
        <v>64</v>
      </c>
      <c r="EZ13">
        <v>66</v>
      </c>
      <c r="FA13">
        <v>100</v>
      </c>
      <c r="FB13">
        <v>100</v>
      </c>
      <c r="FD13">
        <v>187</v>
      </c>
      <c r="FE13">
        <v>142</v>
      </c>
      <c r="FF13">
        <v>111</v>
      </c>
      <c r="FG13">
        <f t="shared" ref="FG13:FG19" si="1">SUM(C13:FF13)</f>
        <v>10401</v>
      </c>
    </row>
    <row r="14" spans="1:163" x14ac:dyDescent="0.25">
      <c r="A14" t="s">
        <v>29</v>
      </c>
      <c r="B14">
        <f t="shared" si="0"/>
        <v>61.25</v>
      </c>
      <c r="K14">
        <v>90</v>
      </c>
      <c r="L14">
        <v>108</v>
      </c>
      <c r="M14">
        <v>56</v>
      </c>
      <c r="N14">
        <v>54</v>
      </c>
      <c r="R14">
        <v>77</v>
      </c>
      <c r="S14">
        <v>129</v>
      </c>
      <c r="W14">
        <v>53</v>
      </c>
      <c r="Y14">
        <v>68</v>
      </c>
      <c r="Z14">
        <v>71</v>
      </c>
      <c r="AA14">
        <v>63</v>
      </c>
      <c r="AB14">
        <v>121</v>
      </c>
      <c r="AC14">
        <v>82</v>
      </c>
      <c r="AE14">
        <v>197</v>
      </c>
      <c r="AF14">
        <v>237</v>
      </c>
      <c r="AL14">
        <v>74</v>
      </c>
      <c r="AP14">
        <v>102</v>
      </c>
      <c r="AR14">
        <v>55</v>
      </c>
      <c r="AV14">
        <v>74</v>
      </c>
      <c r="BE14">
        <v>64</v>
      </c>
      <c r="BF14">
        <v>74</v>
      </c>
      <c r="BM14">
        <v>60</v>
      </c>
      <c r="BN14">
        <v>79</v>
      </c>
      <c r="BO14">
        <v>77</v>
      </c>
      <c r="BP14">
        <v>77</v>
      </c>
      <c r="BR14">
        <v>177</v>
      </c>
      <c r="BS14">
        <v>137</v>
      </c>
      <c r="BT14">
        <v>220</v>
      </c>
      <c r="BU14">
        <v>57</v>
      </c>
      <c r="BV14">
        <v>62</v>
      </c>
      <c r="BW14">
        <v>80</v>
      </c>
      <c r="BX14">
        <v>62</v>
      </c>
      <c r="BY14">
        <v>64</v>
      </c>
      <c r="BZ14">
        <v>77</v>
      </c>
      <c r="CA14">
        <v>143</v>
      </c>
      <c r="CC14">
        <v>135</v>
      </c>
      <c r="CG14">
        <v>72</v>
      </c>
      <c r="CK14">
        <v>111</v>
      </c>
      <c r="CL14">
        <v>89</v>
      </c>
      <c r="CM14">
        <v>101</v>
      </c>
      <c r="CN14">
        <v>107</v>
      </c>
      <c r="CO14">
        <v>56</v>
      </c>
      <c r="CP14">
        <v>65</v>
      </c>
      <c r="CQ14">
        <v>59</v>
      </c>
      <c r="CT14">
        <v>69</v>
      </c>
      <c r="CU14">
        <v>82</v>
      </c>
      <c r="CV14">
        <v>166</v>
      </c>
      <c r="CW14">
        <v>137</v>
      </c>
      <c r="CX14">
        <v>220</v>
      </c>
      <c r="CZ14">
        <v>55</v>
      </c>
      <c r="DA14">
        <v>60</v>
      </c>
      <c r="DB14">
        <v>59</v>
      </c>
      <c r="DG14">
        <v>157</v>
      </c>
      <c r="DH14">
        <v>151</v>
      </c>
      <c r="DL14">
        <v>60</v>
      </c>
      <c r="DM14">
        <v>65</v>
      </c>
      <c r="DO14">
        <v>82</v>
      </c>
      <c r="DP14">
        <v>143</v>
      </c>
      <c r="DR14">
        <v>205</v>
      </c>
      <c r="DS14">
        <v>61</v>
      </c>
      <c r="DT14">
        <v>56</v>
      </c>
      <c r="DU14">
        <v>70</v>
      </c>
      <c r="DV14">
        <v>86</v>
      </c>
      <c r="DW14">
        <v>107</v>
      </c>
      <c r="DX14">
        <v>74</v>
      </c>
      <c r="DY14">
        <v>191</v>
      </c>
      <c r="DZ14">
        <v>128</v>
      </c>
      <c r="EA14">
        <v>157</v>
      </c>
      <c r="EB14">
        <v>257</v>
      </c>
      <c r="EC14">
        <v>59</v>
      </c>
      <c r="ED14">
        <v>67</v>
      </c>
      <c r="EE14">
        <v>84</v>
      </c>
      <c r="EF14">
        <v>79</v>
      </c>
      <c r="EG14">
        <v>64</v>
      </c>
      <c r="EH14">
        <v>156</v>
      </c>
      <c r="EI14">
        <v>164</v>
      </c>
      <c r="EJ14">
        <v>89</v>
      </c>
      <c r="EK14">
        <v>146</v>
      </c>
      <c r="EL14">
        <v>303</v>
      </c>
      <c r="EM14">
        <v>60</v>
      </c>
      <c r="EN14">
        <v>64</v>
      </c>
      <c r="EO14">
        <v>96</v>
      </c>
      <c r="EP14">
        <v>64</v>
      </c>
      <c r="EQ14">
        <v>83</v>
      </c>
      <c r="ER14">
        <v>77</v>
      </c>
      <c r="ES14">
        <v>100</v>
      </c>
      <c r="ET14">
        <v>206</v>
      </c>
      <c r="EU14">
        <v>217</v>
      </c>
      <c r="EV14">
        <v>279</v>
      </c>
      <c r="EW14">
        <v>61</v>
      </c>
      <c r="EX14">
        <v>65</v>
      </c>
      <c r="EY14">
        <v>62</v>
      </c>
      <c r="EZ14">
        <v>64</v>
      </c>
      <c r="FA14">
        <v>96</v>
      </c>
      <c r="FB14">
        <v>96</v>
      </c>
      <c r="FC14">
        <v>176</v>
      </c>
      <c r="FD14">
        <v>132</v>
      </c>
      <c r="FE14">
        <v>213</v>
      </c>
      <c r="FF14">
        <v>259</v>
      </c>
      <c r="FG14">
        <f t="shared" si="1"/>
        <v>10595</v>
      </c>
    </row>
    <row r="15" spans="1:163" x14ac:dyDescent="0.25">
      <c r="A15" t="s">
        <v>30</v>
      </c>
      <c r="B15">
        <f t="shared" si="0"/>
        <v>61.25</v>
      </c>
      <c r="C15">
        <v>54</v>
      </c>
      <c r="E15">
        <v>75</v>
      </c>
      <c r="F15">
        <v>76</v>
      </c>
      <c r="I15">
        <v>86</v>
      </c>
      <c r="L15">
        <v>121</v>
      </c>
      <c r="M15">
        <v>54</v>
      </c>
      <c r="N15">
        <v>64</v>
      </c>
      <c r="O15">
        <v>72</v>
      </c>
      <c r="P15">
        <v>92</v>
      </c>
      <c r="Q15">
        <v>105</v>
      </c>
      <c r="S15">
        <v>95</v>
      </c>
      <c r="U15">
        <v>140</v>
      </c>
      <c r="V15">
        <v>129</v>
      </c>
      <c r="W15">
        <v>58</v>
      </c>
      <c r="X15">
        <v>56</v>
      </c>
      <c r="AA15">
        <v>67</v>
      </c>
      <c r="AC15">
        <v>127</v>
      </c>
      <c r="AD15">
        <v>110</v>
      </c>
      <c r="AI15">
        <v>64</v>
      </c>
      <c r="AK15">
        <v>87</v>
      </c>
      <c r="AL15">
        <v>80</v>
      </c>
      <c r="AO15">
        <v>140</v>
      </c>
      <c r="AQ15">
        <v>64</v>
      </c>
      <c r="AR15">
        <v>68</v>
      </c>
      <c r="AS15">
        <v>81</v>
      </c>
      <c r="AT15">
        <v>106</v>
      </c>
      <c r="AU15">
        <v>91</v>
      </c>
      <c r="AV15">
        <v>134</v>
      </c>
      <c r="AW15">
        <v>112</v>
      </c>
      <c r="AX15">
        <v>98</v>
      </c>
      <c r="AY15">
        <v>224</v>
      </c>
      <c r="AZ15">
        <v>121</v>
      </c>
      <c r="BA15">
        <v>62</v>
      </c>
      <c r="BB15">
        <v>56</v>
      </c>
      <c r="BC15">
        <v>83</v>
      </c>
      <c r="BD15">
        <v>86</v>
      </c>
      <c r="BE15">
        <v>84</v>
      </c>
      <c r="BF15">
        <v>132</v>
      </c>
      <c r="BG15">
        <v>171</v>
      </c>
      <c r="BH15">
        <v>252</v>
      </c>
      <c r="BI15">
        <v>168</v>
      </c>
      <c r="BJ15">
        <v>129</v>
      </c>
      <c r="BK15">
        <v>61</v>
      </c>
      <c r="BL15">
        <v>69</v>
      </c>
      <c r="BM15">
        <v>63</v>
      </c>
      <c r="BN15">
        <v>82</v>
      </c>
      <c r="BO15">
        <v>110</v>
      </c>
      <c r="BP15">
        <v>144</v>
      </c>
      <c r="BQ15">
        <v>198</v>
      </c>
      <c r="BR15">
        <v>188</v>
      </c>
      <c r="BS15">
        <v>149</v>
      </c>
      <c r="BT15">
        <v>116</v>
      </c>
      <c r="BU15">
        <v>54</v>
      </c>
      <c r="BV15">
        <v>64</v>
      </c>
      <c r="BW15">
        <v>73</v>
      </c>
      <c r="BX15">
        <v>93</v>
      </c>
      <c r="BY15">
        <v>117</v>
      </c>
      <c r="BZ15">
        <v>144</v>
      </c>
      <c r="CA15">
        <v>118</v>
      </c>
      <c r="CB15">
        <v>273</v>
      </c>
      <c r="CC15">
        <v>101</v>
      </c>
      <c r="CD15">
        <v>316</v>
      </c>
      <c r="CE15">
        <v>54</v>
      </c>
      <c r="CI15">
        <v>66</v>
      </c>
      <c r="CS15">
        <v>74</v>
      </c>
      <c r="CU15">
        <v>91</v>
      </c>
      <c r="CY15">
        <v>54</v>
      </c>
      <c r="DA15">
        <v>87</v>
      </c>
      <c r="DB15">
        <v>86</v>
      </c>
      <c r="DC15">
        <v>119</v>
      </c>
      <c r="DD15">
        <v>77</v>
      </c>
      <c r="DE15">
        <v>107</v>
      </c>
      <c r="DF15">
        <v>164</v>
      </c>
      <c r="DH15">
        <v>110</v>
      </c>
      <c r="DI15">
        <v>59</v>
      </c>
      <c r="DJ15">
        <v>65</v>
      </c>
      <c r="DK15">
        <v>81</v>
      </c>
      <c r="DL15">
        <v>86</v>
      </c>
      <c r="DM15">
        <v>68</v>
      </c>
      <c r="DN15">
        <v>98</v>
      </c>
      <c r="DQ15">
        <v>101</v>
      </c>
      <c r="DR15">
        <v>137</v>
      </c>
      <c r="DT15">
        <v>68</v>
      </c>
      <c r="DU15">
        <v>73</v>
      </c>
      <c r="DV15">
        <v>64</v>
      </c>
      <c r="DW15">
        <v>71</v>
      </c>
      <c r="DX15">
        <v>135</v>
      </c>
      <c r="DZ15">
        <v>193</v>
      </c>
      <c r="EB15">
        <v>110</v>
      </c>
      <c r="EC15">
        <v>57</v>
      </c>
      <c r="EE15">
        <v>75</v>
      </c>
      <c r="EF15">
        <v>82</v>
      </c>
      <c r="EG15">
        <v>68</v>
      </c>
      <c r="EK15">
        <v>107</v>
      </c>
      <c r="EP15">
        <v>67</v>
      </c>
      <c r="EU15">
        <v>111</v>
      </c>
      <c r="EZ15">
        <v>67</v>
      </c>
      <c r="FB15">
        <v>77</v>
      </c>
      <c r="FG15">
        <f t="shared" si="1"/>
        <v>10016</v>
      </c>
    </row>
    <row r="16" spans="1:163" x14ac:dyDescent="0.25">
      <c r="A16" t="s">
        <v>31</v>
      </c>
      <c r="B16">
        <f t="shared" si="0"/>
        <v>62.5</v>
      </c>
      <c r="C16">
        <v>61</v>
      </c>
      <c r="D16">
        <v>63</v>
      </c>
      <c r="E16">
        <v>72</v>
      </c>
      <c r="G16">
        <v>108</v>
      </c>
      <c r="H16">
        <v>95</v>
      </c>
      <c r="I16">
        <v>80</v>
      </c>
      <c r="J16">
        <v>98</v>
      </c>
      <c r="K16">
        <v>95</v>
      </c>
      <c r="T16">
        <v>90</v>
      </c>
      <c r="V16">
        <v>118</v>
      </c>
      <c r="X16">
        <v>53</v>
      </c>
      <c r="AD16">
        <v>101</v>
      </c>
      <c r="AG16">
        <v>59</v>
      </c>
      <c r="AH16">
        <v>65</v>
      </c>
      <c r="AK16">
        <v>66</v>
      </c>
      <c r="AL16">
        <v>77</v>
      </c>
      <c r="AM16">
        <v>113</v>
      </c>
      <c r="AN16">
        <v>168</v>
      </c>
      <c r="AO16">
        <v>87</v>
      </c>
      <c r="AP16">
        <v>172</v>
      </c>
      <c r="AQ16">
        <v>56</v>
      </c>
      <c r="AW16">
        <v>76</v>
      </c>
      <c r="AX16">
        <v>132</v>
      </c>
      <c r="AY16">
        <v>89</v>
      </c>
      <c r="AZ16">
        <v>170</v>
      </c>
      <c r="BB16">
        <v>55</v>
      </c>
      <c r="BC16">
        <v>70</v>
      </c>
      <c r="BG16">
        <v>77</v>
      </c>
      <c r="BH16">
        <v>95</v>
      </c>
      <c r="BJ16">
        <v>185</v>
      </c>
      <c r="BK16">
        <v>56</v>
      </c>
      <c r="BL16">
        <v>55</v>
      </c>
      <c r="BM16">
        <v>73</v>
      </c>
      <c r="BS16">
        <v>140</v>
      </c>
      <c r="BT16">
        <v>105</v>
      </c>
      <c r="BX16">
        <v>63</v>
      </c>
      <c r="BZ16">
        <v>82</v>
      </c>
      <c r="CE16">
        <v>59</v>
      </c>
      <c r="CF16">
        <v>62</v>
      </c>
      <c r="CG16">
        <v>73</v>
      </c>
      <c r="CH16">
        <v>84</v>
      </c>
      <c r="CI16">
        <v>82</v>
      </c>
      <c r="CJ16">
        <v>83</v>
      </c>
      <c r="CK16">
        <v>82</v>
      </c>
      <c r="CL16">
        <v>230</v>
      </c>
      <c r="CM16">
        <v>277</v>
      </c>
      <c r="CN16">
        <v>310</v>
      </c>
      <c r="CO16">
        <v>62</v>
      </c>
      <c r="CP16">
        <v>60</v>
      </c>
      <c r="CQ16">
        <v>93</v>
      </c>
      <c r="CR16">
        <v>110</v>
      </c>
      <c r="CS16">
        <v>94</v>
      </c>
      <c r="CT16">
        <v>118</v>
      </c>
      <c r="CU16">
        <v>158</v>
      </c>
      <c r="CV16">
        <v>167</v>
      </c>
      <c r="CW16">
        <v>98</v>
      </c>
      <c r="CX16">
        <v>110</v>
      </c>
      <c r="CY16">
        <v>60</v>
      </c>
      <c r="CZ16">
        <v>71</v>
      </c>
      <c r="DA16">
        <v>74</v>
      </c>
      <c r="DB16">
        <v>74</v>
      </c>
      <c r="DC16">
        <v>71</v>
      </c>
      <c r="DD16">
        <v>146</v>
      </c>
      <c r="DE16">
        <v>154</v>
      </c>
      <c r="DF16">
        <v>104</v>
      </c>
      <c r="DG16">
        <v>223</v>
      </c>
      <c r="DH16">
        <v>208</v>
      </c>
      <c r="DI16">
        <v>54</v>
      </c>
      <c r="DJ16">
        <v>59</v>
      </c>
      <c r="DK16">
        <v>78</v>
      </c>
      <c r="DL16">
        <v>72</v>
      </c>
      <c r="DM16">
        <v>115</v>
      </c>
      <c r="DN16">
        <v>137</v>
      </c>
      <c r="DO16">
        <v>196</v>
      </c>
      <c r="DP16">
        <v>197</v>
      </c>
      <c r="DQ16">
        <v>183</v>
      </c>
      <c r="DR16">
        <v>132</v>
      </c>
      <c r="DS16">
        <v>53</v>
      </c>
      <c r="DU16">
        <v>60</v>
      </c>
      <c r="DW16">
        <v>69</v>
      </c>
      <c r="EC16">
        <v>53</v>
      </c>
      <c r="EE16">
        <v>60</v>
      </c>
      <c r="EG16">
        <v>99</v>
      </c>
      <c r="EH16">
        <v>79</v>
      </c>
      <c r="EI16">
        <v>112</v>
      </c>
      <c r="EJ16">
        <v>186</v>
      </c>
      <c r="EL16">
        <v>182</v>
      </c>
      <c r="EN16">
        <v>54</v>
      </c>
      <c r="EP16">
        <v>64</v>
      </c>
      <c r="EQ16">
        <v>103</v>
      </c>
      <c r="ER16">
        <v>140</v>
      </c>
      <c r="ES16">
        <v>131</v>
      </c>
      <c r="ET16">
        <v>130</v>
      </c>
      <c r="EU16">
        <v>104</v>
      </c>
      <c r="EV16">
        <v>167</v>
      </c>
      <c r="EX16">
        <v>61</v>
      </c>
      <c r="EY16">
        <v>76</v>
      </c>
      <c r="EZ16">
        <v>64</v>
      </c>
      <c r="FC16">
        <v>85</v>
      </c>
      <c r="FF16">
        <v>109</v>
      </c>
      <c r="FG16">
        <f t="shared" si="1"/>
        <v>10481</v>
      </c>
    </row>
    <row r="17" spans="1:163" x14ac:dyDescent="0.25">
      <c r="A17" t="s">
        <v>32</v>
      </c>
      <c r="B17">
        <f t="shared" si="0"/>
        <v>61.875</v>
      </c>
      <c r="C17">
        <v>58</v>
      </c>
      <c r="D17">
        <v>67</v>
      </c>
      <c r="E17">
        <v>84</v>
      </c>
      <c r="F17">
        <v>86</v>
      </c>
      <c r="G17">
        <v>130</v>
      </c>
      <c r="H17">
        <v>95</v>
      </c>
      <c r="I17">
        <v>82</v>
      </c>
      <c r="J17">
        <v>99</v>
      </c>
      <c r="K17">
        <v>238</v>
      </c>
      <c r="L17">
        <v>244</v>
      </c>
      <c r="P17">
        <v>63</v>
      </c>
      <c r="Q17">
        <v>68</v>
      </c>
      <c r="R17">
        <v>109</v>
      </c>
      <c r="U17">
        <v>131</v>
      </c>
      <c r="V17">
        <v>118</v>
      </c>
      <c r="W17">
        <v>61</v>
      </c>
      <c r="X17">
        <v>55</v>
      </c>
      <c r="Y17">
        <v>71</v>
      </c>
      <c r="Z17">
        <v>85</v>
      </c>
      <c r="AA17">
        <v>94</v>
      </c>
      <c r="AB17">
        <v>76</v>
      </c>
      <c r="AC17">
        <v>121</v>
      </c>
      <c r="AD17">
        <v>102</v>
      </c>
      <c r="AH17">
        <v>55</v>
      </c>
      <c r="AJ17">
        <v>68</v>
      </c>
      <c r="AU17">
        <v>68</v>
      </c>
      <c r="AZ17">
        <v>118</v>
      </c>
      <c r="BA17">
        <v>60</v>
      </c>
      <c r="BB17">
        <v>55</v>
      </c>
      <c r="BC17">
        <v>71</v>
      </c>
      <c r="BD17">
        <v>72</v>
      </c>
      <c r="BE17">
        <v>98</v>
      </c>
      <c r="BG17">
        <v>79</v>
      </c>
      <c r="BH17">
        <v>95</v>
      </c>
      <c r="BJ17">
        <v>265</v>
      </c>
      <c r="BK17">
        <v>57</v>
      </c>
      <c r="BL17">
        <v>69</v>
      </c>
      <c r="BM17">
        <v>98</v>
      </c>
      <c r="BN17">
        <v>110</v>
      </c>
      <c r="BO17">
        <v>80</v>
      </c>
      <c r="BP17">
        <v>140</v>
      </c>
      <c r="BQ17">
        <v>83</v>
      </c>
      <c r="BR17">
        <v>93</v>
      </c>
      <c r="BS17">
        <v>191</v>
      </c>
      <c r="BT17">
        <v>226</v>
      </c>
      <c r="BV17">
        <v>59</v>
      </c>
      <c r="BY17">
        <v>82</v>
      </c>
      <c r="CA17">
        <v>83</v>
      </c>
      <c r="CB17">
        <v>100</v>
      </c>
      <c r="CE17">
        <v>64</v>
      </c>
      <c r="CF17">
        <v>63</v>
      </c>
      <c r="CG17">
        <v>61</v>
      </c>
      <c r="CH17">
        <v>83</v>
      </c>
      <c r="CI17">
        <v>99</v>
      </c>
      <c r="CJ17">
        <v>84</v>
      </c>
      <c r="CK17">
        <v>116</v>
      </c>
      <c r="CL17">
        <v>230</v>
      </c>
      <c r="CM17">
        <v>280</v>
      </c>
      <c r="CN17">
        <v>181</v>
      </c>
      <c r="CO17">
        <v>57</v>
      </c>
      <c r="CP17">
        <v>55</v>
      </c>
      <c r="CQ17">
        <v>62</v>
      </c>
      <c r="CV17">
        <v>136</v>
      </c>
      <c r="CX17">
        <v>112</v>
      </c>
      <c r="CY17">
        <v>60</v>
      </c>
      <c r="CZ17">
        <v>66</v>
      </c>
      <c r="DB17">
        <v>84</v>
      </c>
      <c r="DC17">
        <v>71</v>
      </c>
      <c r="DD17">
        <v>100</v>
      </c>
      <c r="DE17">
        <v>79</v>
      </c>
      <c r="DF17">
        <v>104</v>
      </c>
      <c r="DH17">
        <v>164</v>
      </c>
      <c r="DP17">
        <v>106</v>
      </c>
      <c r="DR17">
        <v>132</v>
      </c>
      <c r="DS17">
        <v>62</v>
      </c>
      <c r="DT17">
        <v>55</v>
      </c>
      <c r="DU17">
        <v>92</v>
      </c>
      <c r="DV17">
        <v>86</v>
      </c>
      <c r="DW17">
        <v>91</v>
      </c>
      <c r="DX17">
        <v>76</v>
      </c>
      <c r="DY17">
        <v>195</v>
      </c>
      <c r="DZ17">
        <v>161</v>
      </c>
      <c r="EA17">
        <v>166</v>
      </c>
      <c r="EB17">
        <v>265</v>
      </c>
      <c r="EE17">
        <v>62</v>
      </c>
      <c r="EF17">
        <v>64</v>
      </c>
      <c r="EM17">
        <v>57</v>
      </c>
      <c r="EN17">
        <v>54</v>
      </c>
      <c r="EO17">
        <v>86</v>
      </c>
      <c r="EQ17">
        <v>87</v>
      </c>
      <c r="ER17">
        <v>143</v>
      </c>
      <c r="ES17">
        <v>134</v>
      </c>
      <c r="ET17">
        <v>96</v>
      </c>
      <c r="EV17">
        <v>118</v>
      </c>
      <c r="EW17">
        <v>58</v>
      </c>
      <c r="FA17">
        <v>92</v>
      </c>
      <c r="FB17">
        <v>77</v>
      </c>
      <c r="FC17">
        <v>85</v>
      </c>
      <c r="FD17">
        <v>141</v>
      </c>
      <c r="FG17">
        <f t="shared" si="1"/>
        <v>10164</v>
      </c>
    </row>
    <row r="18" spans="1:163" x14ac:dyDescent="0.25">
      <c r="A18" t="s">
        <v>33</v>
      </c>
      <c r="B18">
        <f t="shared" si="0"/>
        <v>61.875</v>
      </c>
      <c r="C18">
        <v>53</v>
      </c>
      <c r="E18">
        <v>63</v>
      </c>
      <c r="M18">
        <v>59</v>
      </c>
      <c r="N18">
        <v>67</v>
      </c>
      <c r="O18">
        <v>82</v>
      </c>
      <c r="P18">
        <v>106</v>
      </c>
      <c r="Q18">
        <v>85</v>
      </c>
      <c r="R18">
        <v>82</v>
      </c>
      <c r="S18">
        <v>213</v>
      </c>
      <c r="T18">
        <v>185</v>
      </c>
      <c r="U18">
        <v>135</v>
      </c>
      <c r="V18">
        <v>128</v>
      </c>
      <c r="W18">
        <v>54</v>
      </c>
      <c r="X18">
        <v>56</v>
      </c>
      <c r="AC18">
        <v>122</v>
      </c>
      <c r="AD18">
        <v>109</v>
      </c>
      <c r="AE18">
        <v>152</v>
      </c>
      <c r="AG18">
        <v>53</v>
      </c>
      <c r="AH18">
        <v>61</v>
      </c>
      <c r="AK18">
        <v>87</v>
      </c>
      <c r="AL18">
        <v>132</v>
      </c>
      <c r="AM18">
        <v>83</v>
      </c>
      <c r="AN18">
        <v>171</v>
      </c>
      <c r="AO18">
        <v>178</v>
      </c>
      <c r="AP18">
        <v>109</v>
      </c>
      <c r="AQ18">
        <v>60</v>
      </c>
      <c r="AR18">
        <v>56</v>
      </c>
      <c r="AS18">
        <v>69</v>
      </c>
      <c r="AT18">
        <v>105</v>
      </c>
      <c r="AU18">
        <v>91</v>
      </c>
      <c r="AV18">
        <v>132</v>
      </c>
      <c r="AW18">
        <v>82</v>
      </c>
      <c r="AX18">
        <v>230</v>
      </c>
      <c r="AY18">
        <v>219</v>
      </c>
      <c r="AZ18">
        <v>245</v>
      </c>
      <c r="BA18">
        <v>53</v>
      </c>
      <c r="BC18">
        <v>73</v>
      </c>
      <c r="BF18">
        <v>79</v>
      </c>
      <c r="BH18">
        <v>152</v>
      </c>
      <c r="BJ18">
        <v>128</v>
      </c>
      <c r="BK18">
        <v>60</v>
      </c>
      <c r="BL18">
        <v>69</v>
      </c>
      <c r="BM18">
        <v>62</v>
      </c>
      <c r="BO18">
        <v>96</v>
      </c>
      <c r="BQ18">
        <v>122</v>
      </c>
      <c r="BR18">
        <v>97</v>
      </c>
      <c r="BS18">
        <v>96</v>
      </c>
      <c r="BT18">
        <v>233</v>
      </c>
      <c r="BX18">
        <v>64</v>
      </c>
      <c r="CB18">
        <v>109</v>
      </c>
      <c r="CG18">
        <v>75</v>
      </c>
      <c r="CI18">
        <v>82</v>
      </c>
      <c r="CK18">
        <v>83</v>
      </c>
      <c r="CN18">
        <v>116</v>
      </c>
      <c r="CO18">
        <v>60</v>
      </c>
      <c r="CP18">
        <v>56</v>
      </c>
      <c r="CQ18">
        <v>93</v>
      </c>
      <c r="CR18">
        <v>81</v>
      </c>
      <c r="CS18">
        <v>139</v>
      </c>
      <c r="CT18">
        <v>144</v>
      </c>
      <c r="CU18">
        <v>158</v>
      </c>
      <c r="CV18">
        <v>93</v>
      </c>
      <c r="CW18">
        <v>189</v>
      </c>
      <c r="CX18">
        <v>168</v>
      </c>
      <c r="DC18">
        <v>72</v>
      </c>
      <c r="DG18">
        <v>109</v>
      </c>
      <c r="DI18">
        <v>62</v>
      </c>
      <c r="DJ18">
        <v>59</v>
      </c>
      <c r="DK18">
        <v>79</v>
      </c>
      <c r="DL18">
        <v>61</v>
      </c>
      <c r="DM18">
        <v>82</v>
      </c>
      <c r="DN18">
        <v>119</v>
      </c>
      <c r="DO18">
        <v>89</v>
      </c>
      <c r="DQ18">
        <v>96</v>
      </c>
      <c r="DS18">
        <v>54</v>
      </c>
      <c r="DT18">
        <v>67</v>
      </c>
      <c r="DU18">
        <v>73</v>
      </c>
      <c r="DX18">
        <v>132</v>
      </c>
      <c r="DY18">
        <v>89</v>
      </c>
      <c r="DZ18">
        <v>161</v>
      </c>
      <c r="EA18">
        <v>163</v>
      </c>
      <c r="EB18">
        <v>109</v>
      </c>
      <c r="EC18">
        <v>63</v>
      </c>
      <c r="ED18">
        <v>73</v>
      </c>
      <c r="EE18">
        <v>87</v>
      </c>
      <c r="EF18">
        <v>97</v>
      </c>
      <c r="EG18">
        <v>82</v>
      </c>
      <c r="EH18">
        <v>79</v>
      </c>
      <c r="EI18">
        <v>110</v>
      </c>
      <c r="EJ18">
        <v>230</v>
      </c>
      <c r="EK18">
        <v>203</v>
      </c>
      <c r="EL18">
        <v>115</v>
      </c>
      <c r="EP18">
        <v>65</v>
      </c>
      <c r="EQ18">
        <v>87</v>
      </c>
      <c r="ER18">
        <v>82</v>
      </c>
      <c r="ES18">
        <v>77</v>
      </c>
      <c r="EU18">
        <v>163</v>
      </c>
      <c r="EY18">
        <v>64</v>
      </c>
      <c r="EZ18">
        <v>65</v>
      </c>
      <c r="FG18">
        <f t="shared" si="1"/>
        <v>10362</v>
      </c>
    </row>
    <row r="19" spans="1:163" x14ac:dyDescent="0.25">
      <c r="A19" t="s">
        <v>34</v>
      </c>
      <c r="B19">
        <f t="shared" si="0"/>
        <v>61.875</v>
      </c>
      <c r="D19">
        <v>59</v>
      </c>
      <c r="E19">
        <v>62</v>
      </c>
      <c r="F19">
        <v>87</v>
      </c>
      <c r="H19">
        <v>95</v>
      </c>
      <c r="I19">
        <v>82</v>
      </c>
      <c r="J19">
        <v>198</v>
      </c>
      <c r="K19">
        <v>96</v>
      </c>
      <c r="L19">
        <v>245</v>
      </c>
      <c r="O19">
        <v>61</v>
      </c>
      <c r="V19">
        <v>122</v>
      </c>
      <c r="W19">
        <v>58</v>
      </c>
      <c r="X19">
        <v>71</v>
      </c>
      <c r="Y19">
        <v>89</v>
      </c>
      <c r="Z19">
        <v>84</v>
      </c>
      <c r="AA19">
        <v>94</v>
      </c>
      <c r="AB19">
        <v>149</v>
      </c>
      <c r="AC19">
        <v>121</v>
      </c>
      <c r="AD19">
        <v>104</v>
      </c>
      <c r="AE19">
        <v>152</v>
      </c>
      <c r="AF19">
        <v>245</v>
      </c>
      <c r="AG19">
        <v>56</v>
      </c>
      <c r="AJ19">
        <v>67</v>
      </c>
      <c r="AL19">
        <v>77</v>
      </c>
      <c r="AM19">
        <v>115</v>
      </c>
      <c r="AP19">
        <v>109</v>
      </c>
      <c r="AR19">
        <v>62</v>
      </c>
      <c r="AS19">
        <v>60</v>
      </c>
      <c r="AU19">
        <v>70</v>
      </c>
      <c r="AW19">
        <v>109</v>
      </c>
      <c r="AY19">
        <v>92</v>
      </c>
      <c r="BA19">
        <v>56</v>
      </c>
      <c r="BB19">
        <v>66</v>
      </c>
      <c r="BC19">
        <v>71</v>
      </c>
      <c r="BD19">
        <v>94</v>
      </c>
      <c r="BE19">
        <v>99</v>
      </c>
      <c r="BF19">
        <v>159</v>
      </c>
      <c r="BG19">
        <v>139</v>
      </c>
      <c r="BH19">
        <v>99</v>
      </c>
      <c r="BI19">
        <v>275</v>
      </c>
      <c r="BJ19">
        <v>122</v>
      </c>
      <c r="BP19">
        <v>80</v>
      </c>
      <c r="BS19">
        <v>95</v>
      </c>
      <c r="BU19">
        <v>60</v>
      </c>
      <c r="BV19">
        <v>54</v>
      </c>
      <c r="BW19">
        <v>61</v>
      </c>
      <c r="BX19">
        <v>64</v>
      </c>
      <c r="BY19">
        <v>82</v>
      </c>
      <c r="BZ19">
        <v>139</v>
      </c>
      <c r="CC19">
        <v>142</v>
      </c>
      <c r="CD19">
        <v>242</v>
      </c>
      <c r="CE19">
        <v>57</v>
      </c>
      <c r="CF19">
        <v>63</v>
      </c>
      <c r="CG19">
        <v>62</v>
      </c>
      <c r="CH19">
        <v>85</v>
      </c>
      <c r="CI19">
        <v>66</v>
      </c>
      <c r="CJ19">
        <v>118</v>
      </c>
      <c r="CK19">
        <v>150</v>
      </c>
      <c r="CL19">
        <v>94</v>
      </c>
      <c r="CP19">
        <v>55</v>
      </c>
      <c r="CU19">
        <v>86</v>
      </c>
      <c r="DC19">
        <v>72</v>
      </c>
      <c r="DE19">
        <v>104</v>
      </c>
      <c r="DF19">
        <v>160</v>
      </c>
      <c r="DG19">
        <v>106</v>
      </c>
      <c r="DI19">
        <v>58</v>
      </c>
      <c r="DJ19">
        <v>69</v>
      </c>
      <c r="DK19">
        <v>80</v>
      </c>
      <c r="DL19">
        <v>96</v>
      </c>
      <c r="DM19">
        <v>66</v>
      </c>
      <c r="DN19">
        <v>118</v>
      </c>
      <c r="DO19">
        <v>86</v>
      </c>
      <c r="DP19">
        <v>148</v>
      </c>
      <c r="DQ19">
        <v>235</v>
      </c>
      <c r="DR19">
        <v>294</v>
      </c>
      <c r="DW19">
        <v>70</v>
      </c>
      <c r="EA19">
        <v>106</v>
      </c>
      <c r="ED19">
        <v>56</v>
      </c>
      <c r="EG19">
        <v>66</v>
      </c>
      <c r="EH19">
        <v>104</v>
      </c>
      <c r="EJ19">
        <v>94</v>
      </c>
      <c r="EK19">
        <v>152</v>
      </c>
      <c r="EM19">
        <v>64</v>
      </c>
      <c r="EN19">
        <v>65</v>
      </c>
      <c r="EO19">
        <v>86</v>
      </c>
      <c r="EP19">
        <v>111</v>
      </c>
      <c r="EQ19">
        <v>68</v>
      </c>
      <c r="ER19">
        <v>80</v>
      </c>
      <c r="ES19">
        <v>104</v>
      </c>
      <c r="ET19">
        <v>211</v>
      </c>
      <c r="EU19">
        <v>163</v>
      </c>
      <c r="EV19">
        <v>227</v>
      </c>
      <c r="EX19">
        <v>55</v>
      </c>
      <c r="EY19">
        <v>63</v>
      </c>
      <c r="EZ19">
        <v>65</v>
      </c>
      <c r="FA19">
        <v>110</v>
      </c>
      <c r="FB19">
        <v>123</v>
      </c>
      <c r="FC19">
        <v>147</v>
      </c>
      <c r="FE19">
        <v>135</v>
      </c>
      <c r="FF19">
        <v>158</v>
      </c>
      <c r="FG19">
        <f t="shared" si="1"/>
        <v>10501</v>
      </c>
    </row>
    <row r="20" spans="1:163" x14ac:dyDescent="0.25">
      <c r="A20" t="s">
        <v>35</v>
      </c>
      <c r="B20">
        <f t="shared" si="0"/>
        <v>62.5</v>
      </c>
      <c r="C20">
        <v>54</v>
      </c>
      <c r="G20">
        <v>70</v>
      </c>
      <c r="H20">
        <v>95</v>
      </c>
      <c r="I20">
        <v>115</v>
      </c>
      <c r="K20">
        <v>96</v>
      </c>
      <c r="M20">
        <v>60</v>
      </c>
      <c r="N20">
        <v>59</v>
      </c>
      <c r="O20">
        <v>60</v>
      </c>
      <c r="Q20">
        <v>103</v>
      </c>
      <c r="R20">
        <v>81</v>
      </c>
      <c r="T20">
        <v>183</v>
      </c>
      <c r="U20">
        <v>135</v>
      </c>
      <c r="V20">
        <v>122</v>
      </c>
      <c r="AD20">
        <v>105</v>
      </c>
      <c r="AF20">
        <v>115</v>
      </c>
      <c r="AG20">
        <v>60</v>
      </c>
      <c r="AH20">
        <v>55</v>
      </c>
      <c r="AI20">
        <v>101</v>
      </c>
      <c r="AJ20">
        <v>83</v>
      </c>
      <c r="AK20">
        <v>120</v>
      </c>
      <c r="AL20">
        <v>104</v>
      </c>
      <c r="AM20">
        <v>83</v>
      </c>
      <c r="AN20">
        <v>170</v>
      </c>
      <c r="AO20">
        <v>178</v>
      </c>
      <c r="AP20">
        <v>286</v>
      </c>
      <c r="AQ20">
        <v>61</v>
      </c>
      <c r="AR20">
        <v>56</v>
      </c>
      <c r="AS20">
        <v>80</v>
      </c>
      <c r="AV20">
        <v>132</v>
      </c>
      <c r="AW20">
        <v>109</v>
      </c>
      <c r="AX20">
        <v>138</v>
      </c>
      <c r="AY20">
        <v>92</v>
      </c>
      <c r="AZ20">
        <v>115</v>
      </c>
      <c r="BB20">
        <v>55</v>
      </c>
      <c r="BG20">
        <v>79</v>
      </c>
      <c r="BK20">
        <v>54</v>
      </c>
      <c r="BM20">
        <v>62</v>
      </c>
      <c r="BO20">
        <v>65</v>
      </c>
      <c r="BQ20">
        <v>122</v>
      </c>
      <c r="BR20">
        <v>138</v>
      </c>
      <c r="BU20">
        <v>60</v>
      </c>
      <c r="BV20">
        <v>63</v>
      </c>
      <c r="BW20">
        <v>93</v>
      </c>
      <c r="BX20">
        <v>91</v>
      </c>
      <c r="BY20">
        <v>66</v>
      </c>
      <c r="BZ20">
        <v>80</v>
      </c>
      <c r="CA20">
        <v>181</v>
      </c>
      <c r="CB20">
        <v>161</v>
      </c>
      <c r="CC20">
        <v>234</v>
      </c>
      <c r="CD20">
        <v>180</v>
      </c>
      <c r="CJ20">
        <v>85</v>
      </c>
      <c r="CN20">
        <v>116</v>
      </c>
      <c r="CO20">
        <v>53</v>
      </c>
      <c r="CP20">
        <v>55</v>
      </c>
      <c r="CQ20">
        <v>61</v>
      </c>
      <c r="CR20">
        <v>96</v>
      </c>
      <c r="CT20">
        <v>95</v>
      </c>
      <c r="CV20">
        <v>131</v>
      </c>
      <c r="CW20">
        <v>189</v>
      </c>
      <c r="CX20">
        <v>227</v>
      </c>
      <c r="CY20">
        <v>60</v>
      </c>
      <c r="CZ20">
        <v>60</v>
      </c>
      <c r="DA20">
        <v>97</v>
      </c>
      <c r="DB20">
        <v>84</v>
      </c>
      <c r="DC20">
        <v>73</v>
      </c>
      <c r="DD20">
        <v>149</v>
      </c>
      <c r="DE20">
        <v>131</v>
      </c>
      <c r="DF20">
        <v>105</v>
      </c>
      <c r="DG20">
        <v>163</v>
      </c>
      <c r="DH20">
        <v>267</v>
      </c>
      <c r="DL20">
        <v>62</v>
      </c>
      <c r="DM20">
        <v>82</v>
      </c>
      <c r="DO20">
        <v>122</v>
      </c>
      <c r="DP20">
        <v>99</v>
      </c>
      <c r="DQ20">
        <v>96</v>
      </c>
      <c r="DS20">
        <v>58</v>
      </c>
      <c r="DV20">
        <v>75</v>
      </c>
      <c r="DW20">
        <v>70</v>
      </c>
      <c r="DX20">
        <v>77</v>
      </c>
      <c r="EB20">
        <v>104</v>
      </c>
      <c r="EC20">
        <v>56</v>
      </c>
      <c r="EF20">
        <v>65</v>
      </c>
      <c r="EG20">
        <v>99</v>
      </c>
      <c r="EH20">
        <v>104</v>
      </c>
      <c r="EI20">
        <v>139</v>
      </c>
      <c r="EJ20">
        <v>94</v>
      </c>
      <c r="EK20">
        <v>102</v>
      </c>
      <c r="EL20">
        <v>250</v>
      </c>
      <c r="EN20">
        <v>54</v>
      </c>
      <c r="EV20">
        <v>109</v>
      </c>
      <c r="EW20">
        <v>58</v>
      </c>
      <c r="EX20">
        <v>71</v>
      </c>
      <c r="EY20">
        <v>89</v>
      </c>
      <c r="EZ20">
        <v>96</v>
      </c>
      <c r="FA20">
        <v>109</v>
      </c>
      <c r="FB20">
        <v>99</v>
      </c>
      <c r="FC20">
        <v>82</v>
      </c>
      <c r="FD20">
        <v>183</v>
      </c>
      <c r="FE20">
        <v>218</v>
      </c>
      <c r="FF20">
        <v>263</v>
      </c>
      <c r="FG20">
        <f>SUM(C20:FF20)</f>
        <v>10742</v>
      </c>
    </row>
    <row r="21" spans="1:163" x14ac:dyDescent="0.25">
      <c r="A21" t="s">
        <v>2968</v>
      </c>
      <c r="B21">
        <f t="shared" si="0"/>
        <v>100</v>
      </c>
      <c r="C21">
        <v>19</v>
      </c>
      <c r="D21">
        <v>25</v>
      </c>
      <c r="E21">
        <v>23</v>
      </c>
      <c r="F21">
        <v>33</v>
      </c>
      <c r="G21">
        <v>27</v>
      </c>
      <c r="H21">
        <v>50</v>
      </c>
      <c r="I21">
        <v>54</v>
      </c>
      <c r="J21">
        <v>62</v>
      </c>
      <c r="K21">
        <v>58</v>
      </c>
      <c r="L21">
        <v>56</v>
      </c>
      <c r="M21">
        <v>23</v>
      </c>
      <c r="N21">
        <v>21</v>
      </c>
      <c r="O21">
        <v>36</v>
      </c>
      <c r="P21">
        <v>28</v>
      </c>
      <c r="Q21">
        <v>26</v>
      </c>
      <c r="R21">
        <v>50</v>
      </c>
      <c r="S21">
        <v>34</v>
      </c>
      <c r="T21">
        <v>54</v>
      </c>
      <c r="U21">
        <v>66</v>
      </c>
      <c r="V21">
        <v>65</v>
      </c>
      <c r="W21">
        <v>16</v>
      </c>
      <c r="X21">
        <v>20</v>
      </c>
      <c r="Y21">
        <v>36</v>
      </c>
      <c r="Z21">
        <v>38</v>
      </c>
      <c r="AA21">
        <v>42</v>
      </c>
      <c r="AB21">
        <v>44</v>
      </c>
      <c r="AC21">
        <v>34</v>
      </c>
      <c r="AD21">
        <v>47</v>
      </c>
      <c r="AE21">
        <v>58</v>
      </c>
      <c r="AF21">
        <v>65</v>
      </c>
      <c r="AG21">
        <v>23</v>
      </c>
      <c r="AH21">
        <v>25</v>
      </c>
      <c r="AI21">
        <v>36</v>
      </c>
      <c r="AJ21">
        <v>38</v>
      </c>
      <c r="AK21">
        <v>26</v>
      </c>
      <c r="AL21">
        <v>32</v>
      </c>
      <c r="AM21">
        <v>54</v>
      </c>
      <c r="AN21">
        <v>47</v>
      </c>
      <c r="AO21">
        <v>58</v>
      </c>
      <c r="AP21">
        <v>56</v>
      </c>
      <c r="AQ21">
        <v>13</v>
      </c>
      <c r="AR21">
        <v>18</v>
      </c>
      <c r="AS21">
        <v>32</v>
      </c>
      <c r="AT21">
        <v>28</v>
      </c>
      <c r="AU21">
        <v>37</v>
      </c>
      <c r="AV21">
        <v>25</v>
      </c>
      <c r="AW21">
        <v>48</v>
      </c>
      <c r="AX21">
        <v>39</v>
      </c>
      <c r="AY21">
        <v>41</v>
      </c>
      <c r="AZ21">
        <v>56</v>
      </c>
      <c r="BA21">
        <v>20</v>
      </c>
      <c r="BB21">
        <v>24</v>
      </c>
      <c r="BC21">
        <v>18</v>
      </c>
      <c r="BD21">
        <v>33</v>
      </c>
      <c r="BE21">
        <v>32</v>
      </c>
      <c r="BF21">
        <v>32</v>
      </c>
      <c r="BG21">
        <v>34</v>
      </c>
      <c r="BH21">
        <v>31</v>
      </c>
      <c r="BI21">
        <v>58</v>
      </c>
      <c r="BJ21">
        <v>47</v>
      </c>
      <c r="BK21">
        <v>10</v>
      </c>
      <c r="BL21">
        <v>11</v>
      </c>
      <c r="BM21">
        <v>18</v>
      </c>
      <c r="BN21">
        <v>24</v>
      </c>
      <c r="BO21">
        <v>11</v>
      </c>
      <c r="BP21">
        <v>32</v>
      </c>
      <c r="BQ21">
        <v>27</v>
      </c>
      <c r="BR21">
        <v>16</v>
      </c>
      <c r="BS21">
        <v>16</v>
      </c>
      <c r="BT21">
        <v>28</v>
      </c>
      <c r="BU21">
        <v>20</v>
      </c>
      <c r="BV21">
        <v>14</v>
      </c>
      <c r="BW21">
        <v>22</v>
      </c>
      <c r="BX21">
        <v>14</v>
      </c>
      <c r="BY21">
        <v>27</v>
      </c>
      <c r="BZ21">
        <v>18</v>
      </c>
      <c r="CA21">
        <v>20</v>
      </c>
      <c r="CB21">
        <v>31</v>
      </c>
      <c r="CC21">
        <v>50</v>
      </c>
      <c r="CD21">
        <v>46</v>
      </c>
      <c r="CE21">
        <v>16</v>
      </c>
      <c r="CF21">
        <v>25</v>
      </c>
      <c r="CG21">
        <v>27</v>
      </c>
      <c r="CH21">
        <v>33</v>
      </c>
      <c r="CI21">
        <v>32</v>
      </c>
      <c r="CJ21">
        <v>44</v>
      </c>
      <c r="CK21">
        <v>34</v>
      </c>
      <c r="CL21">
        <v>31</v>
      </c>
      <c r="CM21">
        <v>33</v>
      </c>
      <c r="CN21">
        <v>47</v>
      </c>
      <c r="CO21">
        <v>10</v>
      </c>
      <c r="CP21">
        <v>18</v>
      </c>
      <c r="CQ21">
        <v>13</v>
      </c>
      <c r="CR21">
        <v>19</v>
      </c>
      <c r="CS21">
        <v>26</v>
      </c>
      <c r="CT21">
        <v>38</v>
      </c>
      <c r="CU21">
        <v>21</v>
      </c>
      <c r="CV21">
        <v>31</v>
      </c>
      <c r="CW21">
        <v>50</v>
      </c>
      <c r="CX21">
        <v>47</v>
      </c>
      <c r="CY21">
        <v>16</v>
      </c>
      <c r="CZ21">
        <v>11</v>
      </c>
      <c r="DA21">
        <v>9</v>
      </c>
      <c r="DB21">
        <v>9</v>
      </c>
      <c r="DC21">
        <v>21</v>
      </c>
      <c r="DD21">
        <v>25</v>
      </c>
      <c r="DE21">
        <v>21</v>
      </c>
      <c r="DF21">
        <v>39</v>
      </c>
      <c r="DG21">
        <v>25</v>
      </c>
      <c r="DH21">
        <v>19</v>
      </c>
      <c r="DI21">
        <v>16</v>
      </c>
      <c r="DJ21">
        <v>14</v>
      </c>
      <c r="DK21">
        <v>9</v>
      </c>
      <c r="DL21">
        <v>10</v>
      </c>
      <c r="DM21">
        <v>10</v>
      </c>
      <c r="DN21">
        <v>19</v>
      </c>
      <c r="DO21">
        <v>21</v>
      </c>
      <c r="DP21">
        <v>23</v>
      </c>
      <c r="DQ21">
        <v>42</v>
      </c>
      <c r="DR21">
        <v>37</v>
      </c>
      <c r="DS21">
        <v>13</v>
      </c>
      <c r="DT21">
        <v>17</v>
      </c>
      <c r="DU21">
        <v>14</v>
      </c>
      <c r="DV21">
        <v>29</v>
      </c>
      <c r="DW21">
        <v>16</v>
      </c>
      <c r="DX21">
        <v>32</v>
      </c>
      <c r="DY21">
        <v>27</v>
      </c>
      <c r="DZ21">
        <v>24</v>
      </c>
      <c r="EA21">
        <v>50</v>
      </c>
      <c r="EB21">
        <v>46</v>
      </c>
      <c r="EC21">
        <v>7</v>
      </c>
      <c r="ED21">
        <v>18</v>
      </c>
      <c r="EE21">
        <v>9</v>
      </c>
      <c r="EF21">
        <v>19</v>
      </c>
      <c r="EG21">
        <v>16</v>
      </c>
      <c r="EH21">
        <v>25</v>
      </c>
      <c r="EI21">
        <v>21</v>
      </c>
      <c r="EJ21">
        <v>31</v>
      </c>
      <c r="EK21">
        <v>42</v>
      </c>
      <c r="EL21">
        <v>19</v>
      </c>
      <c r="EM21">
        <v>20</v>
      </c>
      <c r="EN21">
        <v>21</v>
      </c>
      <c r="EO21">
        <v>18</v>
      </c>
      <c r="EP21">
        <v>24</v>
      </c>
      <c r="EQ21">
        <v>16</v>
      </c>
      <c r="ER21">
        <v>25</v>
      </c>
      <c r="ES21">
        <v>34</v>
      </c>
      <c r="ET21">
        <v>24</v>
      </c>
      <c r="EU21">
        <v>25</v>
      </c>
      <c r="EV21">
        <v>37</v>
      </c>
      <c r="EW21">
        <v>23</v>
      </c>
      <c r="EX21">
        <v>14</v>
      </c>
      <c r="EY21">
        <v>23</v>
      </c>
      <c r="EZ21">
        <v>24</v>
      </c>
      <c r="FA21">
        <v>37</v>
      </c>
      <c r="FB21">
        <v>38</v>
      </c>
      <c r="FC21">
        <v>27</v>
      </c>
      <c r="FD21">
        <v>54</v>
      </c>
      <c r="FE21">
        <v>50</v>
      </c>
      <c r="FF21">
        <v>47</v>
      </c>
    </row>
    <row r="22" spans="1:163" x14ac:dyDescent="0.25">
      <c r="A22" t="s">
        <v>3019</v>
      </c>
      <c r="B22">
        <f t="shared" si="0"/>
        <v>100</v>
      </c>
      <c r="C22">
        <v>6</v>
      </c>
      <c r="D22">
        <v>10</v>
      </c>
      <c r="E22">
        <v>13</v>
      </c>
      <c r="F22">
        <v>14</v>
      </c>
      <c r="G22">
        <v>21</v>
      </c>
      <c r="H22">
        <v>12</v>
      </c>
      <c r="I22">
        <v>13</v>
      </c>
      <c r="J22">
        <v>31</v>
      </c>
      <c r="K22">
        <v>41</v>
      </c>
      <c r="L22">
        <v>46</v>
      </c>
      <c r="M22">
        <v>19</v>
      </c>
      <c r="N22">
        <v>17</v>
      </c>
      <c r="O22">
        <v>13</v>
      </c>
      <c r="P22">
        <v>14</v>
      </c>
      <c r="Q22">
        <v>21</v>
      </c>
      <c r="R22">
        <v>31</v>
      </c>
      <c r="S22">
        <v>40</v>
      </c>
      <c r="T22">
        <v>31</v>
      </c>
      <c r="U22">
        <v>33</v>
      </c>
      <c r="V22">
        <v>27</v>
      </c>
      <c r="W22">
        <v>16</v>
      </c>
      <c r="X22">
        <v>14</v>
      </c>
      <c r="Y22">
        <v>27</v>
      </c>
      <c r="Z22">
        <v>28</v>
      </c>
      <c r="AA22">
        <v>26</v>
      </c>
      <c r="AB22">
        <v>43</v>
      </c>
      <c r="AC22">
        <v>33</v>
      </c>
      <c r="AD22">
        <v>31</v>
      </c>
      <c r="AE22">
        <v>57</v>
      </c>
      <c r="AF22">
        <v>64</v>
      </c>
      <c r="AG22">
        <v>6</v>
      </c>
      <c r="AH22">
        <v>7</v>
      </c>
      <c r="AI22">
        <v>13</v>
      </c>
      <c r="AJ22">
        <v>19</v>
      </c>
      <c r="AK22">
        <v>21</v>
      </c>
      <c r="AL22">
        <v>31</v>
      </c>
      <c r="AM22">
        <v>20</v>
      </c>
      <c r="AN22">
        <v>31</v>
      </c>
      <c r="AO22">
        <v>16</v>
      </c>
      <c r="AP22">
        <v>46</v>
      </c>
      <c r="AQ22">
        <v>10</v>
      </c>
      <c r="AR22">
        <v>17</v>
      </c>
      <c r="AS22">
        <v>9</v>
      </c>
      <c r="AT22">
        <v>14</v>
      </c>
      <c r="AU22">
        <v>21</v>
      </c>
      <c r="AV22">
        <v>31</v>
      </c>
      <c r="AW22">
        <v>13</v>
      </c>
      <c r="AX22">
        <v>31</v>
      </c>
      <c r="AY22">
        <v>16</v>
      </c>
      <c r="AZ22">
        <v>27</v>
      </c>
      <c r="BA22">
        <v>6</v>
      </c>
      <c r="BB22">
        <v>10</v>
      </c>
      <c r="BC22">
        <v>13</v>
      </c>
      <c r="BD22">
        <v>9</v>
      </c>
      <c r="BE22">
        <v>26</v>
      </c>
      <c r="BF22">
        <v>31</v>
      </c>
      <c r="BG22">
        <v>13</v>
      </c>
      <c r="BH22">
        <v>23</v>
      </c>
      <c r="BI22">
        <v>33</v>
      </c>
      <c r="BJ22">
        <v>37</v>
      </c>
      <c r="BK22">
        <v>13</v>
      </c>
      <c r="BL22">
        <v>14</v>
      </c>
      <c r="BM22">
        <v>22</v>
      </c>
      <c r="BN22">
        <v>28</v>
      </c>
      <c r="BO22">
        <v>30</v>
      </c>
      <c r="BP22">
        <v>31</v>
      </c>
      <c r="BQ22">
        <v>27</v>
      </c>
      <c r="BR22">
        <v>54</v>
      </c>
      <c r="BS22">
        <v>49</v>
      </c>
      <c r="BT22">
        <v>64</v>
      </c>
      <c r="BU22">
        <v>19</v>
      </c>
      <c r="BV22">
        <v>24</v>
      </c>
      <c r="BW22">
        <v>31</v>
      </c>
      <c r="BX22">
        <v>23</v>
      </c>
      <c r="BY22">
        <v>26</v>
      </c>
      <c r="BZ22">
        <v>31</v>
      </c>
      <c r="CA22">
        <v>47</v>
      </c>
      <c r="CB22">
        <v>31</v>
      </c>
      <c r="CC22">
        <v>49</v>
      </c>
      <c r="CD22">
        <v>37</v>
      </c>
      <c r="CE22">
        <v>9</v>
      </c>
      <c r="CF22">
        <v>14</v>
      </c>
      <c r="CG22">
        <v>27</v>
      </c>
      <c r="CH22">
        <v>14</v>
      </c>
      <c r="CI22">
        <v>15</v>
      </c>
      <c r="CJ22">
        <v>25</v>
      </c>
      <c r="CK22">
        <v>40</v>
      </c>
      <c r="CL22">
        <v>38</v>
      </c>
      <c r="CM22">
        <v>41</v>
      </c>
      <c r="CN22">
        <v>46</v>
      </c>
      <c r="CO22">
        <v>19</v>
      </c>
      <c r="CP22">
        <v>24</v>
      </c>
      <c r="CQ22">
        <v>22</v>
      </c>
      <c r="CR22">
        <v>19</v>
      </c>
      <c r="CS22">
        <v>21</v>
      </c>
      <c r="CT22">
        <v>31</v>
      </c>
      <c r="CU22">
        <v>33</v>
      </c>
      <c r="CV22">
        <v>54</v>
      </c>
      <c r="CW22">
        <v>49</v>
      </c>
      <c r="CX22">
        <v>64</v>
      </c>
      <c r="CY22">
        <v>9</v>
      </c>
      <c r="CZ22">
        <v>17</v>
      </c>
      <c r="DA22">
        <v>22</v>
      </c>
      <c r="DB22">
        <v>23</v>
      </c>
      <c r="DC22">
        <v>21</v>
      </c>
      <c r="DD22">
        <v>18</v>
      </c>
      <c r="DE22">
        <v>20</v>
      </c>
      <c r="DF22">
        <v>31</v>
      </c>
      <c r="DG22">
        <v>49</v>
      </c>
      <c r="DH22">
        <v>55</v>
      </c>
      <c r="DI22">
        <v>13</v>
      </c>
      <c r="DJ22">
        <v>10</v>
      </c>
      <c r="DK22">
        <v>18</v>
      </c>
      <c r="DL22">
        <v>23</v>
      </c>
      <c r="DM22">
        <v>26</v>
      </c>
      <c r="DN22">
        <v>18</v>
      </c>
      <c r="DO22">
        <v>33</v>
      </c>
      <c r="DP22">
        <v>46</v>
      </c>
      <c r="DQ22">
        <v>24</v>
      </c>
      <c r="DR22">
        <v>55</v>
      </c>
      <c r="DS22">
        <v>22</v>
      </c>
      <c r="DT22">
        <v>17</v>
      </c>
      <c r="DU22">
        <v>27</v>
      </c>
      <c r="DV22">
        <v>33</v>
      </c>
      <c r="DW22">
        <v>36</v>
      </c>
      <c r="DX22">
        <v>31</v>
      </c>
      <c r="DY22">
        <v>54</v>
      </c>
      <c r="DZ22">
        <v>62</v>
      </c>
      <c r="EA22">
        <v>49</v>
      </c>
      <c r="EB22">
        <v>74</v>
      </c>
      <c r="EC22">
        <v>22</v>
      </c>
      <c r="ED22">
        <v>24</v>
      </c>
      <c r="EE22">
        <v>31</v>
      </c>
      <c r="EF22">
        <v>28</v>
      </c>
      <c r="EG22">
        <v>26</v>
      </c>
      <c r="EH22">
        <v>50</v>
      </c>
      <c r="EI22">
        <v>54</v>
      </c>
      <c r="EJ22">
        <v>38</v>
      </c>
      <c r="EK22">
        <v>49</v>
      </c>
      <c r="EL22">
        <v>74</v>
      </c>
      <c r="EM22">
        <v>22</v>
      </c>
      <c r="EN22">
        <v>24</v>
      </c>
      <c r="EO22">
        <v>36</v>
      </c>
      <c r="EP22">
        <v>23</v>
      </c>
      <c r="EQ22">
        <v>31</v>
      </c>
      <c r="ER22">
        <v>31</v>
      </c>
      <c r="ES22">
        <v>40</v>
      </c>
      <c r="ET22">
        <v>62</v>
      </c>
      <c r="EU22">
        <v>57</v>
      </c>
      <c r="EV22">
        <v>74</v>
      </c>
      <c r="EW22">
        <v>22</v>
      </c>
      <c r="EX22">
        <v>24</v>
      </c>
      <c r="EY22">
        <v>22</v>
      </c>
      <c r="EZ22">
        <v>23</v>
      </c>
      <c r="FA22">
        <v>36</v>
      </c>
      <c r="FB22">
        <v>37</v>
      </c>
      <c r="FC22">
        <v>54</v>
      </c>
      <c r="FD22">
        <v>46</v>
      </c>
      <c r="FE22">
        <v>66</v>
      </c>
      <c r="FF22">
        <v>74</v>
      </c>
    </row>
    <row r="23" spans="1:163" x14ac:dyDescent="0.25">
      <c r="A23" t="s">
        <v>3020</v>
      </c>
      <c r="B23">
        <f t="shared" si="0"/>
        <v>100</v>
      </c>
      <c r="C23">
        <v>17</v>
      </c>
      <c r="D23">
        <v>11</v>
      </c>
      <c r="E23">
        <v>27</v>
      </c>
      <c r="F23">
        <v>29</v>
      </c>
      <c r="G23">
        <v>21</v>
      </c>
      <c r="H23">
        <v>25</v>
      </c>
      <c r="I23">
        <v>34</v>
      </c>
      <c r="J23">
        <v>24</v>
      </c>
      <c r="K23">
        <v>25</v>
      </c>
      <c r="L23">
        <v>47</v>
      </c>
      <c r="M23">
        <v>17</v>
      </c>
      <c r="N23">
        <v>25</v>
      </c>
      <c r="O23">
        <v>27</v>
      </c>
      <c r="P23">
        <v>34</v>
      </c>
      <c r="Q23">
        <v>37</v>
      </c>
      <c r="R23">
        <v>25</v>
      </c>
      <c r="S23">
        <v>34</v>
      </c>
      <c r="T23">
        <v>32</v>
      </c>
      <c r="U23">
        <v>50</v>
      </c>
      <c r="V23">
        <v>47</v>
      </c>
      <c r="W23">
        <v>20</v>
      </c>
      <c r="X23">
        <v>18</v>
      </c>
      <c r="Y23">
        <v>18</v>
      </c>
      <c r="Z23">
        <v>15</v>
      </c>
      <c r="AA23">
        <v>27</v>
      </c>
      <c r="AB23">
        <v>25</v>
      </c>
      <c r="AC23">
        <v>41</v>
      </c>
      <c r="AD23">
        <v>39</v>
      </c>
      <c r="AE23">
        <v>25</v>
      </c>
      <c r="AF23">
        <v>28</v>
      </c>
      <c r="AG23">
        <v>13</v>
      </c>
      <c r="AH23">
        <v>14</v>
      </c>
      <c r="AI23">
        <v>23</v>
      </c>
      <c r="AJ23">
        <v>19</v>
      </c>
      <c r="AK23">
        <v>32</v>
      </c>
      <c r="AL23">
        <v>32</v>
      </c>
      <c r="AM23">
        <v>21</v>
      </c>
      <c r="AN23">
        <v>24</v>
      </c>
      <c r="AO23">
        <v>50</v>
      </c>
      <c r="AP23">
        <v>28</v>
      </c>
      <c r="AQ23">
        <v>26</v>
      </c>
      <c r="AR23">
        <v>25</v>
      </c>
      <c r="AS23">
        <v>32</v>
      </c>
      <c r="AT23">
        <v>39</v>
      </c>
      <c r="AU23">
        <v>32</v>
      </c>
      <c r="AV23">
        <v>44</v>
      </c>
      <c r="AW23">
        <v>41</v>
      </c>
      <c r="AX23">
        <v>39</v>
      </c>
      <c r="AY23">
        <v>67</v>
      </c>
      <c r="AZ23">
        <v>47</v>
      </c>
      <c r="BA23">
        <v>26</v>
      </c>
      <c r="BB23">
        <v>18</v>
      </c>
      <c r="BC23">
        <v>32</v>
      </c>
      <c r="BD23">
        <v>34</v>
      </c>
      <c r="BE23">
        <v>32</v>
      </c>
      <c r="BF23">
        <v>44</v>
      </c>
      <c r="BG23">
        <v>54</v>
      </c>
      <c r="BH23">
        <v>62</v>
      </c>
      <c r="BI23">
        <v>50</v>
      </c>
      <c r="BJ23">
        <v>47</v>
      </c>
      <c r="BK23">
        <v>23</v>
      </c>
      <c r="BL23">
        <v>28</v>
      </c>
      <c r="BM23">
        <v>23</v>
      </c>
      <c r="BN23">
        <v>29</v>
      </c>
      <c r="BO23">
        <v>42</v>
      </c>
      <c r="BP23">
        <v>44</v>
      </c>
      <c r="BQ23">
        <v>54</v>
      </c>
      <c r="BR23">
        <v>55</v>
      </c>
      <c r="BS23">
        <v>50</v>
      </c>
      <c r="BT23">
        <v>47</v>
      </c>
      <c r="BU23">
        <v>17</v>
      </c>
      <c r="BV23">
        <v>25</v>
      </c>
      <c r="BW23">
        <v>28</v>
      </c>
      <c r="BX23">
        <v>34</v>
      </c>
      <c r="BY23">
        <v>42</v>
      </c>
      <c r="BZ23">
        <v>44</v>
      </c>
      <c r="CA23">
        <v>41</v>
      </c>
      <c r="CB23">
        <v>62</v>
      </c>
      <c r="CC23">
        <v>42</v>
      </c>
      <c r="CD23">
        <v>74</v>
      </c>
      <c r="CE23">
        <v>17</v>
      </c>
      <c r="CF23">
        <v>7</v>
      </c>
      <c r="CG23">
        <v>9</v>
      </c>
      <c r="CH23">
        <v>15</v>
      </c>
      <c r="CI23">
        <v>27</v>
      </c>
      <c r="CJ23">
        <v>25</v>
      </c>
      <c r="CK23">
        <v>27</v>
      </c>
      <c r="CL23">
        <v>24</v>
      </c>
      <c r="CM23">
        <v>25</v>
      </c>
      <c r="CN23">
        <v>19</v>
      </c>
      <c r="CO23">
        <v>10</v>
      </c>
      <c r="CP23">
        <v>7</v>
      </c>
      <c r="CQ23">
        <v>19</v>
      </c>
      <c r="CR23">
        <v>19</v>
      </c>
      <c r="CS23">
        <v>27</v>
      </c>
      <c r="CT23">
        <v>13</v>
      </c>
      <c r="CU23">
        <v>34</v>
      </c>
      <c r="CV23">
        <v>16</v>
      </c>
      <c r="CW23">
        <v>25</v>
      </c>
      <c r="CX23">
        <v>28</v>
      </c>
      <c r="CY23">
        <v>17</v>
      </c>
      <c r="CZ23">
        <v>14</v>
      </c>
      <c r="DA23">
        <v>32</v>
      </c>
      <c r="DB23">
        <v>34</v>
      </c>
      <c r="DC23">
        <v>37</v>
      </c>
      <c r="DD23">
        <v>32</v>
      </c>
      <c r="DE23">
        <v>41</v>
      </c>
      <c r="DF23">
        <v>47</v>
      </c>
      <c r="DG23">
        <v>33</v>
      </c>
      <c r="DH23">
        <v>47</v>
      </c>
      <c r="DI23">
        <v>20</v>
      </c>
      <c r="DJ23">
        <v>25</v>
      </c>
      <c r="DK23">
        <v>32</v>
      </c>
      <c r="DL23">
        <v>34</v>
      </c>
      <c r="DM23">
        <v>27</v>
      </c>
      <c r="DN23">
        <v>38</v>
      </c>
      <c r="DO23">
        <v>27</v>
      </c>
      <c r="DP23">
        <v>32</v>
      </c>
      <c r="DQ23">
        <v>42</v>
      </c>
      <c r="DR23">
        <v>47</v>
      </c>
      <c r="DS23">
        <v>13</v>
      </c>
      <c r="DT23">
        <v>25</v>
      </c>
      <c r="DU23">
        <v>27</v>
      </c>
      <c r="DV23">
        <v>24</v>
      </c>
      <c r="DW23">
        <v>27</v>
      </c>
      <c r="DX23">
        <v>44</v>
      </c>
      <c r="DY23">
        <v>27</v>
      </c>
      <c r="DZ23">
        <v>47</v>
      </c>
      <c r="EA23">
        <v>33</v>
      </c>
      <c r="EB23">
        <v>47</v>
      </c>
      <c r="EC23">
        <v>20</v>
      </c>
      <c r="ED23">
        <v>14</v>
      </c>
      <c r="EE23">
        <v>27</v>
      </c>
      <c r="EF23">
        <v>29</v>
      </c>
      <c r="EG23">
        <v>27</v>
      </c>
      <c r="EH23">
        <v>19</v>
      </c>
      <c r="EI23">
        <v>21</v>
      </c>
      <c r="EJ23">
        <v>31</v>
      </c>
      <c r="EK23">
        <v>42</v>
      </c>
      <c r="EL23">
        <v>37</v>
      </c>
      <c r="EM23">
        <v>10</v>
      </c>
      <c r="EN23">
        <v>7</v>
      </c>
      <c r="EO23">
        <v>18</v>
      </c>
      <c r="EP23">
        <v>24</v>
      </c>
      <c r="EQ23">
        <v>21</v>
      </c>
      <c r="ER23">
        <v>25</v>
      </c>
      <c r="ES23">
        <v>14</v>
      </c>
      <c r="ET23">
        <v>24</v>
      </c>
      <c r="EU23">
        <v>42</v>
      </c>
      <c r="EV23">
        <v>19</v>
      </c>
      <c r="EW23">
        <v>10</v>
      </c>
      <c r="EX23">
        <v>11</v>
      </c>
      <c r="EY23">
        <v>18</v>
      </c>
      <c r="EZ23">
        <v>24</v>
      </c>
      <c r="FA23">
        <v>11</v>
      </c>
      <c r="FB23">
        <v>32</v>
      </c>
      <c r="FC23">
        <v>21</v>
      </c>
      <c r="FD23">
        <v>32</v>
      </c>
      <c r="FE23">
        <v>17</v>
      </c>
      <c r="FF23">
        <v>19</v>
      </c>
    </row>
    <row r="24" spans="1:163" x14ac:dyDescent="0.25">
      <c r="A24" t="s">
        <v>3021</v>
      </c>
      <c r="B24">
        <f t="shared" si="0"/>
        <v>100</v>
      </c>
      <c r="C24">
        <v>23</v>
      </c>
      <c r="D24">
        <v>25</v>
      </c>
      <c r="E24">
        <v>27</v>
      </c>
      <c r="F24">
        <v>19</v>
      </c>
      <c r="G24">
        <v>36</v>
      </c>
      <c r="H24">
        <v>37</v>
      </c>
      <c r="I24">
        <v>33</v>
      </c>
      <c r="J24">
        <v>38</v>
      </c>
      <c r="K24">
        <v>41</v>
      </c>
      <c r="L24">
        <v>37</v>
      </c>
      <c r="M24">
        <v>6</v>
      </c>
      <c r="N24">
        <v>7</v>
      </c>
      <c r="O24">
        <v>13</v>
      </c>
      <c r="P24">
        <v>19</v>
      </c>
      <c r="Q24">
        <v>21</v>
      </c>
      <c r="R24">
        <v>19</v>
      </c>
      <c r="S24">
        <v>27</v>
      </c>
      <c r="T24">
        <v>38</v>
      </c>
      <c r="U24">
        <v>16</v>
      </c>
      <c r="V24">
        <v>46</v>
      </c>
      <c r="W24">
        <v>13</v>
      </c>
      <c r="X24">
        <v>18</v>
      </c>
      <c r="Y24">
        <v>9</v>
      </c>
      <c r="Z24">
        <v>14</v>
      </c>
      <c r="AA24">
        <v>10</v>
      </c>
      <c r="AB24">
        <v>12</v>
      </c>
      <c r="AC24">
        <v>27</v>
      </c>
      <c r="AD24">
        <v>38</v>
      </c>
      <c r="AE24">
        <v>24</v>
      </c>
      <c r="AF24">
        <v>27</v>
      </c>
      <c r="AG24">
        <v>23</v>
      </c>
      <c r="AH24">
        <v>24</v>
      </c>
      <c r="AI24">
        <v>18</v>
      </c>
      <c r="AJ24">
        <v>19</v>
      </c>
      <c r="AK24">
        <v>26</v>
      </c>
      <c r="AL24">
        <v>31</v>
      </c>
      <c r="AM24">
        <v>40</v>
      </c>
      <c r="AN24">
        <v>54</v>
      </c>
      <c r="AO24">
        <v>41</v>
      </c>
      <c r="AP24">
        <v>55</v>
      </c>
      <c r="AQ24">
        <v>16</v>
      </c>
      <c r="AR24">
        <v>11</v>
      </c>
      <c r="AS24">
        <v>18</v>
      </c>
      <c r="AT24">
        <v>14</v>
      </c>
      <c r="AU24">
        <v>15</v>
      </c>
      <c r="AV24">
        <v>25</v>
      </c>
      <c r="AW24">
        <v>33</v>
      </c>
      <c r="AX24">
        <v>46</v>
      </c>
      <c r="AY24">
        <v>41</v>
      </c>
      <c r="AZ24">
        <v>55</v>
      </c>
      <c r="BA24">
        <v>14</v>
      </c>
      <c r="BB24">
        <v>18</v>
      </c>
      <c r="BC24">
        <v>27</v>
      </c>
      <c r="BD24">
        <v>19</v>
      </c>
      <c r="BE24">
        <v>15</v>
      </c>
      <c r="BF24">
        <v>19</v>
      </c>
      <c r="BG24">
        <v>33</v>
      </c>
      <c r="BH24">
        <v>38</v>
      </c>
      <c r="BI24">
        <v>24</v>
      </c>
      <c r="BJ24">
        <v>55</v>
      </c>
      <c r="BK24">
        <v>19</v>
      </c>
      <c r="BL24">
        <v>17</v>
      </c>
      <c r="BM24">
        <v>27</v>
      </c>
      <c r="BN24">
        <v>14</v>
      </c>
      <c r="BO24">
        <v>21</v>
      </c>
      <c r="BP24">
        <v>18</v>
      </c>
      <c r="BQ24">
        <v>27</v>
      </c>
      <c r="BR24">
        <v>31</v>
      </c>
      <c r="BS24">
        <v>49</v>
      </c>
      <c r="BT24">
        <v>46</v>
      </c>
      <c r="BU24">
        <v>10</v>
      </c>
      <c r="BV24">
        <v>7</v>
      </c>
      <c r="BW24">
        <v>9</v>
      </c>
      <c r="BX24">
        <v>24</v>
      </c>
      <c r="BY24">
        <v>10</v>
      </c>
      <c r="BZ24">
        <v>31</v>
      </c>
      <c r="CA24">
        <v>27</v>
      </c>
      <c r="CB24">
        <v>31</v>
      </c>
      <c r="CC24">
        <v>24</v>
      </c>
      <c r="CD24">
        <v>27</v>
      </c>
      <c r="CE24">
        <v>23</v>
      </c>
      <c r="CF24">
        <v>25</v>
      </c>
      <c r="CG24">
        <v>27</v>
      </c>
      <c r="CH24">
        <v>33</v>
      </c>
      <c r="CI24">
        <v>31</v>
      </c>
      <c r="CJ24">
        <v>31</v>
      </c>
      <c r="CK24">
        <v>33</v>
      </c>
      <c r="CL24">
        <v>62</v>
      </c>
      <c r="CM24">
        <v>66</v>
      </c>
      <c r="CN24">
        <v>74</v>
      </c>
      <c r="CO24">
        <v>26</v>
      </c>
      <c r="CP24">
        <v>22</v>
      </c>
      <c r="CQ24">
        <v>36</v>
      </c>
      <c r="CR24">
        <v>38</v>
      </c>
      <c r="CS24">
        <v>31</v>
      </c>
      <c r="CT24">
        <v>43</v>
      </c>
      <c r="CU24">
        <v>47</v>
      </c>
      <c r="CV24">
        <v>54</v>
      </c>
      <c r="CW24">
        <v>41</v>
      </c>
      <c r="CX24">
        <v>46</v>
      </c>
      <c r="CY24">
        <v>23</v>
      </c>
      <c r="CZ24">
        <v>28</v>
      </c>
      <c r="DA24">
        <v>27</v>
      </c>
      <c r="DB24">
        <v>29</v>
      </c>
      <c r="DC24">
        <v>27</v>
      </c>
      <c r="DD24">
        <v>50</v>
      </c>
      <c r="DE24">
        <v>54</v>
      </c>
      <c r="DF24">
        <v>38</v>
      </c>
      <c r="DG24">
        <v>57</v>
      </c>
      <c r="DH24">
        <v>64</v>
      </c>
      <c r="DI24">
        <v>17</v>
      </c>
      <c r="DJ24">
        <v>21</v>
      </c>
      <c r="DK24">
        <v>31</v>
      </c>
      <c r="DL24">
        <v>28</v>
      </c>
      <c r="DM24">
        <v>42</v>
      </c>
      <c r="DN24">
        <v>50</v>
      </c>
      <c r="DO24">
        <v>54</v>
      </c>
      <c r="DP24">
        <v>54</v>
      </c>
      <c r="DQ24">
        <v>57</v>
      </c>
      <c r="DR24">
        <v>46</v>
      </c>
      <c r="DS24">
        <v>17</v>
      </c>
      <c r="DT24">
        <v>11</v>
      </c>
      <c r="DU24">
        <v>23</v>
      </c>
      <c r="DV24">
        <v>9</v>
      </c>
      <c r="DW24">
        <v>26</v>
      </c>
      <c r="DX24">
        <v>18</v>
      </c>
      <c r="DY24">
        <v>27</v>
      </c>
      <c r="DZ24">
        <v>23</v>
      </c>
      <c r="EA24">
        <v>33</v>
      </c>
      <c r="EB24">
        <v>18</v>
      </c>
      <c r="EC24">
        <v>16</v>
      </c>
      <c r="ED24">
        <v>14</v>
      </c>
      <c r="EE24">
        <v>22</v>
      </c>
      <c r="EF24">
        <v>20</v>
      </c>
      <c r="EG24">
        <v>36</v>
      </c>
      <c r="EH24">
        <v>32</v>
      </c>
      <c r="EI24">
        <v>40</v>
      </c>
      <c r="EJ24">
        <v>54</v>
      </c>
      <c r="EK24">
        <v>33</v>
      </c>
      <c r="EL24">
        <v>55</v>
      </c>
      <c r="EM24">
        <v>13</v>
      </c>
      <c r="EN24">
        <v>18</v>
      </c>
      <c r="EO24">
        <v>18</v>
      </c>
      <c r="EP24">
        <v>23</v>
      </c>
      <c r="EQ24">
        <v>36</v>
      </c>
      <c r="ER24">
        <v>44</v>
      </c>
      <c r="ES24">
        <v>47</v>
      </c>
      <c r="ET24">
        <v>46</v>
      </c>
      <c r="EU24">
        <v>41</v>
      </c>
      <c r="EV24">
        <v>55</v>
      </c>
      <c r="EW24">
        <v>9</v>
      </c>
      <c r="EX24">
        <v>21</v>
      </c>
      <c r="EY24">
        <v>27</v>
      </c>
      <c r="EZ24">
        <v>23</v>
      </c>
      <c r="FA24">
        <v>21</v>
      </c>
      <c r="FB24">
        <v>18</v>
      </c>
      <c r="FC24">
        <v>33</v>
      </c>
      <c r="FD24">
        <v>23</v>
      </c>
      <c r="FE24">
        <v>33</v>
      </c>
      <c r="FF24">
        <v>46</v>
      </c>
    </row>
    <row r="25" spans="1:163" x14ac:dyDescent="0.25">
      <c r="A25" t="s">
        <v>3022</v>
      </c>
      <c r="B25">
        <f t="shared" si="0"/>
        <v>100</v>
      </c>
      <c r="C25">
        <v>20</v>
      </c>
      <c r="D25">
        <v>28</v>
      </c>
      <c r="E25">
        <v>32</v>
      </c>
      <c r="F25">
        <v>34</v>
      </c>
      <c r="G25">
        <v>42</v>
      </c>
      <c r="H25">
        <v>38</v>
      </c>
      <c r="I25">
        <v>34</v>
      </c>
      <c r="J25">
        <v>38</v>
      </c>
      <c r="K25">
        <v>66</v>
      </c>
      <c r="L25">
        <v>65</v>
      </c>
      <c r="M25">
        <v>13</v>
      </c>
      <c r="N25">
        <v>11</v>
      </c>
      <c r="O25">
        <v>14</v>
      </c>
      <c r="P25">
        <v>24</v>
      </c>
      <c r="Q25">
        <v>27</v>
      </c>
      <c r="R25">
        <v>38</v>
      </c>
      <c r="S25">
        <v>26</v>
      </c>
      <c r="T25">
        <v>23</v>
      </c>
      <c r="U25">
        <v>50</v>
      </c>
      <c r="V25">
        <v>46</v>
      </c>
      <c r="W25">
        <v>23</v>
      </c>
      <c r="X25">
        <v>18</v>
      </c>
      <c r="Y25">
        <v>27</v>
      </c>
      <c r="Z25">
        <v>34</v>
      </c>
      <c r="AA25">
        <v>37</v>
      </c>
      <c r="AB25">
        <v>32</v>
      </c>
      <c r="AC25">
        <v>41</v>
      </c>
      <c r="AD25">
        <v>39</v>
      </c>
      <c r="AE25">
        <v>33</v>
      </c>
      <c r="AF25">
        <v>37</v>
      </c>
      <c r="AG25">
        <v>7</v>
      </c>
      <c r="AH25">
        <v>18</v>
      </c>
      <c r="AI25">
        <v>17</v>
      </c>
      <c r="AJ25">
        <v>23</v>
      </c>
      <c r="AK25">
        <v>16</v>
      </c>
      <c r="AL25">
        <v>12</v>
      </c>
      <c r="AM25">
        <v>27</v>
      </c>
      <c r="AN25">
        <v>23</v>
      </c>
      <c r="AO25">
        <v>25</v>
      </c>
      <c r="AP25">
        <v>18</v>
      </c>
      <c r="AQ25">
        <v>10</v>
      </c>
      <c r="AR25">
        <v>14</v>
      </c>
      <c r="AS25">
        <v>9</v>
      </c>
      <c r="AT25">
        <v>19</v>
      </c>
      <c r="AU25">
        <v>26</v>
      </c>
      <c r="AV25">
        <v>19</v>
      </c>
      <c r="AW25">
        <v>21</v>
      </c>
      <c r="AX25">
        <v>16</v>
      </c>
      <c r="AY25">
        <v>17</v>
      </c>
      <c r="AZ25">
        <v>47</v>
      </c>
      <c r="BA25">
        <v>23</v>
      </c>
      <c r="BB25">
        <v>18</v>
      </c>
      <c r="BC25">
        <v>26</v>
      </c>
      <c r="BD25">
        <v>29</v>
      </c>
      <c r="BE25">
        <v>37</v>
      </c>
      <c r="BF25">
        <v>25</v>
      </c>
      <c r="BG25">
        <v>34</v>
      </c>
      <c r="BH25">
        <v>39</v>
      </c>
      <c r="BI25">
        <v>33</v>
      </c>
      <c r="BJ25">
        <v>64</v>
      </c>
      <c r="BK25">
        <v>20</v>
      </c>
      <c r="BL25">
        <v>28</v>
      </c>
      <c r="BM25">
        <v>36</v>
      </c>
      <c r="BN25">
        <v>38</v>
      </c>
      <c r="BO25">
        <v>32</v>
      </c>
      <c r="BP25">
        <v>44</v>
      </c>
      <c r="BQ25">
        <v>33</v>
      </c>
      <c r="BR25">
        <v>38</v>
      </c>
      <c r="BS25">
        <v>58</v>
      </c>
      <c r="BT25">
        <v>65</v>
      </c>
      <c r="BU25">
        <v>13</v>
      </c>
      <c r="BV25">
        <v>21</v>
      </c>
      <c r="BW25">
        <v>14</v>
      </c>
      <c r="BX25">
        <v>15</v>
      </c>
      <c r="BY25">
        <v>32</v>
      </c>
      <c r="BZ25">
        <v>25</v>
      </c>
      <c r="CA25">
        <v>33</v>
      </c>
      <c r="CB25">
        <v>38</v>
      </c>
      <c r="CC25">
        <v>33</v>
      </c>
      <c r="CD25">
        <v>28</v>
      </c>
      <c r="CE25">
        <v>26</v>
      </c>
      <c r="CF25">
        <v>25</v>
      </c>
      <c r="CG25">
        <v>22</v>
      </c>
      <c r="CH25">
        <v>34</v>
      </c>
      <c r="CI25">
        <v>37</v>
      </c>
      <c r="CJ25">
        <v>32</v>
      </c>
      <c r="CK25">
        <v>41</v>
      </c>
      <c r="CL25">
        <v>62</v>
      </c>
      <c r="CM25">
        <v>66</v>
      </c>
      <c r="CN25">
        <v>55</v>
      </c>
      <c r="CO25">
        <v>20</v>
      </c>
      <c r="CP25">
        <v>18</v>
      </c>
      <c r="CQ25">
        <v>23</v>
      </c>
      <c r="CR25">
        <v>15</v>
      </c>
      <c r="CS25">
        <v>21</v>
      </c>
      <c r="CT25">
        <v>19</v>
      </c>
      <c r="CU25">
        <v>27</v>
      </c>
      <c r="CV25">
        <v>47</v>
      </c>
      <c r="CW25">
        <v>25</v>
      </c>
      <c r="CX25">
        <v>47</v>
      </c>
      <c r="CY25">
        <v>23</v>
      </c>
      <c r="CZ25">
        <v>25</v>
      </c>
      <c r="DA25">
        <v>18</v>
      </c>
      <c r="DB25">
        <v>34</v>
      </c>
      <c r="DC25">
        <v>26</v>
      </c>
      <c r="DD25">
        <v>37</v>
      </c>
      <c r="DE25">
        <v>33</v>
      </c>
      <c r="DF25">
        <v>39</v>
      </c>
      <c r="DG25">
        <v>33</v>
      </c>
      <c r="DH25">
        <v>55</v>
      </c>
      <c r="DI25">
        <v>13</v>
      </c>
      <c r="DJ25">
        <v>11</v>
      </c>
      <c r="DK25">
        <v>9</v>
      </c>
      <c r="DL25">
        <v>10</v>
      </c>
      <c r="DM25">
        <v>16</v>
      </c>
      <c r="DN25">
        <v>19</v>
      </c>
      <c r="DO25">
        <v>27</v>
      </c>
      <c r="DP25">
        <v>39</v>
      </c>
      <c r="DQ25">
        <v>16</v>
      </c>
      <c r="DR25">
        <v>47</v>
      </c>
      <c r="DS25">
        <v>23</v>
      </c>
      <c r="DT25">
        <v>18</v>
      </c>
      <c r="DU25">
        <v>36</v>
      </c>
      <c r="DV25">
        <v>34</v>
      </c>
      <c r="DW25">
        <v>32</v>
      </c>
      <c r="DX25">
        <v>32</v>
      </c>
      <c r="DY25">
        <v>53</v>
      </c>
      <c r="DZ25">
        <v>54</v>
      </c>
      <c r="EA25">
        <v>50</v>
      </c>
      <c r="EB25">
        <v>74</v>
      </c>
      <c r="EC25">
        <v>10</v>
      </c>
      <c r="ED25">
        <v>11</v>
      </c>
      <c r="EE25">
        <v>23</v>
      </c>
      <c r="EF25">
        <v>24</v>
      </c>
      <c r="EG25">
        <v>11</v>
      </c>
      <c r="EH25">
        <v>19</v>
      </c>
      <c r="EI25">
        <v>27</v>
      </c>
      <c r="EJ25">
        <v>16</v>
      </c>
      <c r="EK25">
        <v>16</v>
      </c>
      <c r="EL25">
        <v>37</v>
      </c>
      <c r="EM25">
        <v>20</v>
      </c>
      <c r="EN25">
        <v>18</v>
      </c>
      <c r="EO25">
        <v>31</v>
      </c>
      <c r="EP25">
        <v>19</v>
      </c>
      <c r="EQ25">
        <v>32</v>
      </c>
      <c r="ER25">
        <v>44</v>
      </c>
      <c r="ES25">
        <v>48</v>
      </c>
      <c r="ET25">
        <v>38</v>
      </c>
      <c r="EU25">
        <v>33</v>
      </c>
      <c r="EV25">
        <v>47</v>
      </c>
      <c r="EW25">
        <v>20</v>
      </c>
      <c r="EX25">
        <v>11</v>
      </c>
      <c r="EY25">
        <v>14</v>
      </c>
      <c r="EZ25">
        <v>15</v>
      </c>
      <c r="FA25">
        <v>27</v>
      </c>
      <c r="FB25">
        <v>32</v>
      </c>
      <c r="FC25">
        <v>34</v>
      </c>
      <c r="FD25">
        <v>46</v>
      </c>
      <c r="FE25">
        <v>32</v>
      </c>
      <c r="FF25">
        <v>36</v>
      </c>
    </row>
    <row r="26" spans="1:163" x14ac:dyDescent="0.25">
      <c r="A26" t="s">
        <v>3023</v>
      </c>
      <c r="B26">
        <f t="shared" si="0"/>
        <v>100</v>
      </c>
      <c r="C26">
        <v>16</v>
      </c>
      <c r="D26">
        <v>10</v>
      </c>
      <c r="E26">
        <v>23</v>
      </c>
      <c r="F26">
        <v>10</v>
      </c>
      <c r="G26">
        <v>16</v>
      </c>
      <c r="H26">
        <v>13</v>
      </c>
      <c r="I26">
        <v>27</v>
      </c>
      <c r="J26">
        <v>31</v>
      </c>
      <c r="K26">
        <v>16</v>
      </c>
      <c r="L26">
        <v>28</v>
      </c>
      <c r="M26">
        <v>23</v>
      </c>
      <c r="N26">
        <v>28</v>
      </c>
      <c r="O26">
        <v>32</v>
      </c>
      <c r="P26">
        <v>38</v>
      </c>
      <c r="Q26">
        <v>32</v>
      </c>
      <c r="R26">
        <v>31</v>
      </c>
      <c r="S26">
        <v>54</v>
      </c>
      <c r="T26">
        <v>55</v>
      </c>
      <c r="U26">
        <v>50</v>
      </c>
      <c r="V26">
        <v>47</v>
      </c>
      <c r="W26">
        <v>16</v>
      </c>
      <c r="X26">
        <v>17</v>
      </c>
      <c r="Y26">
        <v>13</v>
      </c>
      <c r="Z26">
        <v>14</v>
      </c>
      <c r="AA26">
        <v>21</v>
      </c>
      <c r="AB26">
        <v>19</v>
      </c>
      <c r="AC26">
        <v>41</v>
      </c>
      <c r="AD26">
        <v>39</v>
      </c>
      <c r="AE26">
        <v>50</v>
      </c>
      <c r="AF26">
        <v>37</v>
      </c>
      <c r="AG26">
        <v>16</v>
      </c>
      <c r="AH26">
        <v>21</v>
      </c>
      <c r="AI26">
        <v>18</v>
      </c>
      <c r="AJ26">
        <v>19</v>
      </c>
      <c r="AK26">
        <v>32</v>
      </c>
      <c r="AL26">
        <v>44</v>
      </c>
      <c r="AM26">
        <v>34</v>
      </c>
      <c r="AN26">
        <v>54</v>
      </c>
      <c r="AO26">
        <v>58</v>
      </c>
      <c r="AP26">
        <v>47</v>
      </c>
      <c r="AQ26">
        <v>23</v>
      </c>
      <c r="AR26">
        <v>17</v>
      </c>
      <c r="AS26">
        <v>27</v>
      </c>
      <c r="AT26">
        <v>38</v>
      </c>
      <c r="AU26">
        <v>32</v>
      </c>
      <c r="AV26">
        <v>44</v>
      </c>
      <c r="AW26">
        <v>34</v>
      </c>
      <c r="AX26">
        <v>62</v>
      </c>
      <c r="AY26">
        <v>66</v>
      </c>
      <c r="AZ26">
        <v>65</v>
      </c>
      <c r="BA26">
        <v>16</v>
      </c>
      <c r="BB26">
        <v>10</v>
      </c>
      <c r="BC26">
        <v>27</v>
      </c>
      <c r="BD26">
        <v>19</v>
      </c>
      <c r="BE26">
        <v>16</v>
      </c>
      <c r="BF26">
        <v>31</v>
      </c>
      <c r="BG26">
        <v>21</v>
      </c>
      <c r="BH26">
        <v>47</v>
      </c>
      <c r="BI26">
        <v>32</v>
      </c>
      <c r="BJ26">
        <v>47</v>
      </c>
      <c r="BK26">
        <v>23</v>
      </c>
      <c r="BL26">
        <v>21</v>
      </c>
      <c r="BM26">
        <v>23</v>
      </c>
      <c r="BN26">
        <v>19</v>
      </c>
      <c r="BO26">
        <v>37</v>
      </c>
      <c r="BP26">
        <v>25</v>
      </c>
      <c r="BQ26">
        <v>41</v>
      </c>
      <c r="BR26">
        <v>39</v>
      </c>
      <c r="BS26">
        <v>42</v>
      </c>
      <c r="BT26">
        <v>65</v>
      </c>
      <c r="BU26">
        <v>6</v>
      </c>
      <c r="BV26">
        <v>7</v>
      </c>
      <c r="BW26">
        <v>18</v>
      </c>
      <c r="BX26">
        <v>24</v>
      </c>
      <c r="BY26">
        <v>16</v>
      </c>
      <c r="BZ26">
        <v>25</v>
      </c>
      <c r="CA26">
        <v>20</v>
      </c>
      <c r="CB26">
        <v>39</v>
      </c>
      <c r="CC26">
        <v>17</v>
      </c>
      <c r="CD26">
        <v>37</v>
      </c>
      <c r="CE26">
        <v>10</v>
      </c>
      <c r="CF26">
        <v>10</v>
      </c>
      <c r="CG26">
        <v>27</v>
      </c>
      <c r="CH26">
        <v>19</v>
      </c>
      <c r="CI26">
        <v>32</v>
      </c>
      <c r="CJ26">
        <v>25</v>
      </c>
      <c r="CK26">
        <v>34</v>
      </c>
      <c r="CL26">
        <v>24</v>
      </c>
      <c r="CM26">
        <v>32</v>
      </c>
      <c r="CN26">
        <v>45</v>
      </c>
      <c r="CO26">
        <v>23</v>
      </c>
      <c r="CP26">
        <v>17</v>
      </c>
      <c r="CQ26">
        <v>36</v>
      </c>
      <c r="CR26">
        <v>28</v>
      </c>
      <c r="CS26">
        <v>42</v>
      </c>
      <c r="CT26">
        <v>50</v>
      </c>
      <c r="CU26">
        <v>48</v>
      </c>
      <c r="CV26">
        <v>39</v>
      </c>
      <c r="CW26">
        <v>58</v>
      </c>
      <c r="CX26">
        <v>56</v>
      </c>
      <c r="CY26">
        <v>10</v>
      </c>
      <c r="CZ26">
        <v>14</v>
      </c>
      <c r="DA26">
        <v>18</v>
      </c>
      <c r="DB26">
        <v>14</v>
      </c>
      <c r="DC26">
        <v>26</v>
      </c>
      <c r="DD26">
        <v>13</v>
      </c>
      <c r="DE26">
        <v>13</v>
      </c>
      <c r="DF26">
        <v>31</v>
      </c>
      <c r="DG26">
        <v>42</v>
      </c>
      <c r="DH26">
        <v>19</v>
      </c>
      <c r="DI26">
        <v>23</v>
      </c>
      <c r="DJ26">
        <v>21</v>
      </c>
      <c r="DK26">
        <v>32</v>
      </c>
      <c r="DL26">
        <v>24</v>
      </c>
      <c r="DM26">
        <v>32</v>
      </c>
      <c r="DN26">
        <v>44</v>
      </c>
      <c r="DO26">
        <v>34</v>
      </c>
      <c r="DP26">
        <v>31</v>
      </c>
      <c r="DQ26">
        <v>42</v>
      </c>
      <c r="DR26">
        <v>37</v>
      </c>
      <c r="DS26">
        <v>16</v>
      </c>
      <c r="DT26">
        <v>24</v>
      </c>
      <c r="DU26">
        <v>27</v>
      </c>
      <c r="DV26">
        <v>19</v>
      </c>
      <c r="DW26">
        <v>21</v>
      </c>
      <c r="DX26">
        <v>44</v>
      </c>
      <c r="DY26">
        <v>34</v>
      </c>
      <c r="DZ26">
        <v>54</v>
      </c>
      <c r="EA26">
        <v>50</v>
      </c>
      <c r="EB26">
        <v>47</v>
      </c>
      <c r="EC26">
        <v>26</v>
      </c>
      <c r="ED26">
        <v>28</v>
      </c>
      <c r="EE26">
        <v>32</v>
      </c>
      <c r="EF26">
        <v>33</v>
      </c>
      <c r="EG26">
        <v>32</v>
      </c>
      <c r="EH26">
        <v>31</v>
      </c>
      <c r="EI26">
        <v>40</v>
      </c>
      <c r="EJ26">
        <v>62</v>
      </c>
      <c r="EK26">
        <v>58</v>
      </c>
      <c r="EL26">
        <v>46</v>
      </c>
      <c r="EM26">
        <v>13</v>
      </c>
      <c r="EN26">
        <v>10</v>
      </c>
      <c r="EO26">
        <v>18</v>
      </c>
      <c r="EP26">
        <v>24</v>
      </c>
      <c r="EQ26">
        <v>32</v>
      </c>
      <c r="ER26">
        <v>31</v>
      </c>
      <c r="ES26">
        <v>34</v>
      </c>
      <c r="ET26">
        <v>23</v>
      </c>
      <c r="EU26">
        <v>50</v>
      </c>
      <c r="EV26">
        <v>28</v>
      </c>
      <c r="EW26">
        <v>13</v>
      </c>
      <c r="EX26">
        <v>14</v>
      </c>
      <c r="EY26">
        <v>23</v>
      </c>
      <c r="EZ26">
        <v>24</v>
      </c>
      <c r="FA26">
        <v>16</v>
      </c>
      <c r="FB26">
        <v>13</v>
      </c>
      <c r="FC26">
        <v>21</v>
      </c>
      <c r="FD26">
        <v>24</v>
      </c>
      <c r="FE26">
        <v>16</v>
      </c>
      <c r="FF26">
        <v>19</v>
      </c>
    </row>
    <row r="27" spans="1:163" x14ac:dyDescent="0.25">
      <c r="A27" t="s">
        <v>3024</v>
      </c>
      <c r="B27">
        <f t="shared" si="0"/>
        <v>100</v>
      </c>
      <c r="C27">
        <v>13</v>
      </c>
      <c r="D27">
        <v>21</v>
      </c>
      <c r="E27">
        <v>22</v>
      </c>
      <c r="F27">
        <v>33</v>
      </c>
      <c r="G27">
        <v>21</v>
      </c>
      <c r="H27">
        <v>38</v>
      </c>
      <c r="I27">
        <v>34</v>
      </c>
      <c r="J27">
        <v>55</v>
      </c>
      <c r="K27">
        <v>42</v>
      </c>
      <c r="L27">
        <v>64</v>
      </c>
      <c r="M27">
        <v>7</v>
      </c>
      <c r="N27">
        <v>10</v>
      </c>
      <c r="O27">
        <v>23</v>
      </c>
      <c r="P27">
        <v>14</v>
      </c>
      <c r="Q27">
        <v>10</v>
      </c>
      <c r="R27">
        <v>25</v>
      </c>
      <c r="S27">
        <v>28</v>
      </c>
      <c r="T27">
        <v>23</v>
      </c>
      <c r="U27">
        <v>16</v>
      </c>
      <c r="V27">
        <v>46</v>
      </c>
      <c r="W27">
        <v>20</v>
      </c>
      <c r="X27">
        <v>28</v>
      </c>
      <c r="Y27">
        <v>37</v>
      </c>
      <c r="Z27">
        <v>33</v>
      </c>
      <c r="AA27">
        <v>37</v>
      </c>
      <c r="AB27">
        <v>50</v>
      </c>
      <c r="AC27">
        <v>33</v>
      </c>
      <c r="AD27">
        <v>39</v>
      </c>
      <c r="AE27">
        <v>50</v>
      </c>
      <c r="AF27">
        <v>65</v>
      </c>
      <c r="AG27">
        <v>20</v>
      </c>
      <c r="AH27">
        <v>14</v>
      </c>
      <c r="AI27">
        <v>18</v>
      </c>
      <c r="AJ27">
        <v>24</v>
      </c>
      <c r="AK27">
        <v>15</v>
      </c>
      <c r="AL27">
        <v>31</v>
      </c>
      <c r="AM27">
        <v>41</v>
      </c>
      <c r="AN27">
        <v>23</v>
      </c>
      <c r="AO27">
        <v>25</v>
      </c>
      <c r="AP27">
        <v>46</v>
      </c>
      <c r="AQ27">
        <v>10</v>
      </c>
      <c r="AR27">
        <v>21</v>
      </c>
      <c r="AS27">
        <v>22</v>
      </c>
      <c r="AT27">
        <v>19</v>
      </c>
      <c r="AU27">
        <v>26</v>
      </c>
      <c r="AV27">
        <v>19</v>
      </c>
      <c r="AW27">
        <v>40</v>
      </c>
      <c r="AX27">
        <v>31</v>
      </c>
      <c r="AY27">
        <v>41</v>
      </c>
      <c r="AZ27">
        <v>27</v>
      </c>
      <c r="BA27">
        <v>19</v>
      </c>
      <c r="BB27">
        <v>25</v>
      </c>
      <c r="BC27">
        <v>27</v>
      </c>
      <c r="BD27">
        <v>38</v>
      </c>
      <c r="BE27">
        <v>37</v>
      </c>
      <c r="BF27">
        <v>50</v>
      </c>
      <c r="BG27">
        <v>48</v>
      </c>
      <c r="BH27">
        <v>39</v>
      </c>
      <c r="BI27">
        <v>67</v>
      </c>
      <c r="BJ27">
        <v>46</v>
      </c>
      <c r="BK27">
        <v>6</v>
      </c>
      <c r="BL27">
        <v>11</v>
      </c>
      <c r="BM27">
        <v>9</v>
      </c>
      <c r="BN27">
        <v>19</v>
      </c>
      <c r="BO27">
        <v>11</v>
      </c>
      <c r="BP27">
        <v>31</v>
      </c>
      <c r="BQ27">
        <v>20</v>
      </c>
      <c r="BR27">
        <v>31</v>
      </c>
      <c r="BS27">
        <v>42</v>
      </c>
      <c r="BT27">
        <v>28</v>
      </c>
      <c r="BU27">
        <v>23</v>
      </c>
      <c r="BV27">
        <v>18</v>
      </c>
      <c r="BW27">
        <v>22</v>
      </c>
      <c r="BX27">
        <v>23</v>
      </c>
      <c r="BY27">
        <v>31</v>
      </c>
      <c r="BZ27">
        <v>44</v>
      </c>
      <c r="CA27">
        <v>28</v>
      </c>
      <c r="CB27">
        <v>31</v>
      </c>
      <c r="CC27">
        <v>49</v>
      </c>
      <c r="CD27">
        <v>65</v>
      </c>
      <c r="CE27">
        <v>20</v>
      </c>
      <c r="CF27">
        <v>24</v>
      </c>
      <c r="CG27">
        <v>22</v>
      </c>
      <c r="CH27">
        <v>33</v>
      </c>
      <c r="CI27">
        <v>26</v>
      </c>
      <c r="CJ27">
        <v>37</v>
      </c>
      <c r="CK27">
        <v>48</v>
      </c>
      <c r="CL27">
        <v>38</v>
      </c>
      <c r="CM27">
        <v>34</v>
      </c>
      <c r="CN27">
        <v>38</v>
      </c>
      <c r="CO27">
        <v>6</v>
      </c>
      <c r="CP27">
        <v>17</v>
      </c>
      <c r="CQ27">
        <v>9</v>
      </c>
      <c r="CR27">
        <v>19</v>
      </c>
      <c r="CS27">
        <v>21</v>
      </c>
      <c r="CT27">
        <v>19</v>
      </c>
      <c r="CU27">
        <v>33</v>
      </c>
      <c r="CV27">
        <v>23</v>
      </c>
      <c r="CW27">
        <v>25</v>
      </c>
      <c r="CX27">
        <v>18</v>
      </c>
      <c r="CY27">
        <v>10</v>
      </c>
      <c r="CZ27">
        <v>10</v>
      </c>
      <c r="DA27">
        <v>18</v>
      </c>
      <c r="DB27">
        <v>14</v>
      </c>
      <c r="DC27">
        <v>26</v>
      </c>
      <c r="DD27">
        <v>25</v>
      </c>
      <c r="DE27">
        <v>41</v>
      </c>
      <c r="DF27">
        <v>47</v>
      </c>
      <c r="DG27">
        <v>42</v>
      </c>
      <c r="DH27">
        <v>37</v>
      </c>
      <c r="DI27">
        <v>19</v>
      </c>
      <c r="DJ27">
        <v>28</v>
      </c>
      <c r="DK27">
        <v>31</v>
      </c>
      <c r="DL27">
        <v>38</v>
      </c>
      <c r="DM27">
        <v>26</v>
      </c>
      <c r="DN27">
        <v>44</v>
      </c>
      <c r="DO27">
        <v>34</v>
      </c>
      <c r="DP27">
        <v>47</v>
      </c>
      <c r="DQ27">
        <v>66</v>
      </c>
      <c r="DR27">
        <v>64</v>
      </c>
      <c r="DS27">
        <v>7</v>
      </c>
      <c r="DT27">
        <v>14</v>
      </c>
      <c r="DU27">
        <v>13</v>
      </c>
      <c r="DV27">
        <v>14</v>
      </c>
      <c r="DW27">
        <v>26</v>
      </c>
      <c r="DX27">
        <v>18</v>
      </c>
      <c r="DY27">
        <v>27</v>
      </c>
      <c r="DZ27">
        <v>15</v>
      </c>
      <c r="EA27">
        <v>41</v>
      </c>
      <c r="EB27">
        <v>18</v>
      </c>
      <c r="EC27">
        <v>10</v>
      </c>
      <c r="ED27">
        <v>17</v>
      </c>
      <c r="EE27">
        <v>18</v>
      </c>
      <c r="EF27">
        <v>14</v>
      </c>
      <c r="EG27">
        <v>26</v>
      </c>
      <c r="EH27">
        <v>37</v>
      </c>
      <c r="EI27">
        <v>20</v>
      </c>
      <c r="EJ27">
        <v>39</v>
      </c>
      <c r="EK27">
        <v>49</v>
      </c>
      <c r="EL27">
        <v>38</v>
      </c>
      <c r="EM27">
        <v>26</v>
      </c>
      <c r="EN27">
        <v>25</v>
      </c>
      <c r="EO27">
        <v>31</v>
      </c>
      <c r="EP27">
        <v>38</v>
      </c>
      <c r="EQ27">
        <v>27</v>
      </c>
      <c r="ER27">
        <v>32</v>
      </c>
      <c r="ES27">
        <v>40</v>
      </c>
      <c r="ET27">
        <v>62</v>
      </c>
      <c r="EU27">
        <v>49</v>
      </c>
      <c r="EV27">
        <v>64</v>
      </c>
      <c r="EW27">
        <v>13</v>
      </c>
      <c r="EX27">
        <v>17</v>
      </c>
      <c r="EY27">
        <v>22</v>
      </c>
      <c r="EZ27">
        <v>24</v>
      </c>
      <c r="FA27">
        <v>36</v>
      </c>
      <c r="FB27">
        <v>43</v>
      </c>
      <c r="FC27">
        <v>47</v>
      </c>
      <c r="FD27">
        <v>31</v>
      </c>
      <c r="FE27">
        <v>49</v>
      </c>
      <c r="FF27">
        <v>55</v>
      </c>
    </row>
    <row r="28" spans="1:163" x14ac:dyDescent="0.25">
      <c r="A28" t="s">
        <v>3025</v>
      </c>
      <c r="B28">
        <f t="shared" si="0"/>
        <v>100</v>
      </c>
      <c r="C28">
        <v>16</v>
      </c>
      <c r="D28">
        <v>10</v>
      </c>
      <c r="E28">
        <v>13</v>
      </c>
      <c r="F28">
        <v>18</v>
      </c>
      <c r="G28">
        <v>26</v>
      </c>
      <c r="H28">
        <v>37</v>
      </c>
      <c r="I28">
        <v>41</v>
      </c>
      <c r="J28">
        <v>31</v>
      </c>
      <c r="K28">
        <v>41</v>
      </c>
      <c r="L28">
        <v>27</v>
      </c>
      <c r="M28">
        <v>22</v>
      </c>
      <c r="N28">
        <v>21</v>
      </c>
      <c r="O28">
        <v>22</v>
      </c>
      <c r="P28">
        <v>19</v>
      </c>
      <c r="Q28">
        <v>36</v>
      </c>
      <c r="R28">
        <v>31</v>
      </c>
      <c r="S28">
        <v>27</v>
      </c>
      <c r="T28">
        <v>54</v>
      </c>
      <c r="U28">
        <v>49</v>
      </c>
      <c r="V28">
        <v>46</v>
      </c>
      <c r="W28">
        <v>6</v>
      </c>
      <c r="X28">
        <v>7</v>
      </c>
      <c r="Y28">
        <v>13</v>
      </c>
      <c r="Z28">
        <v>14</v>
      </c>
      <c r="AA28">
        <v>10</v>
      </c>
      <c r="AB28">
        <v>25</v>
      </c>
      <c r="AC28">
        <v>20</v>
      </c>
      <c r="AD28">
        <v>38</v>
      </c>
      <c r="AE28">
        <v>33</v>
      </c>
      <c r="AF28">
        <v>47</v>
      </c>
      <c r="AG28">
        <v>22</v>
      </c>
      <c r="AH28">
        <v>17</v>
      </c>
      <c r="AI28">
        <v>37</v>
      </c>
      <c r="AJ28">
        <v>29</v>
      </c>
      <c r="AK28">
        <v>42</v>
      </c>
      <c r="AL28">
        <v>37</v>
      </c>
      <c r="AM28">
        <v>33</v>
      </c>
      <c r="AN28">
        <v>54</v>
      </c>
      <c r="AO28">
        <v>57</v>
      </c>
      <c r="AP28">
        <v>74</v>
      </c>
      <c r="AQ28">
        <v>22</v>
      </c>
      <c r="AR28">
        <v>17</v>
      </c>
      <c r="AS28">
        <v>31</v>
      </c>
      <c r="AT28">
        <v>19</v>
      </c>
      <c r="AU28">
        <v>21</v>
      </c>
      <c r="AV28">
        <v>43</v>
      </c>
      <c r="AW28">
        <v>40</v>
      </c>
      <c r="AX28">
        <v>46</v>
      </c>
      <c r="AY28">
        <v>41</v>
      </c>
      <c r="AZ28">
        <v>46</v>
      </c>
      <c r="BA28">
        <v>6</v>
      </c>
      <c r="BB28">
        <v>17</v>
      </c>
      <c r="BC28">
        <v>10</v>
      </c>
      <c r="BD28">
        <v>9</v>
      </c>
      <c r="BE28">
        <v>15</v>
      </c>
      <c r="BF28">
        <v>18</v>
      </c>
      <c r="BG28">
        <v>33</v>
      </c>
      <c r="BH28">
        <v>31</v>
      </c>
      <c r="BI28">
        <v>33</v>
      </c>
      <c r="BJ28">
        <v>27</v>
      </c>
      <c r="BK28">
        <v>16</v>
      </c>
      <c r="BL28">
        <v>10</v>
      </c>
      <c r="BM28">
        <v>22</v>
      </c>
      <c r="BN28">
        <v>19</v>
      </c>
      <c r="BO28">
        <v>26</v>
      </c>
      <c r="BP28">
        <v>25</v>
      </c>
      <c r="BQ28">
        <v>41</v>
      </c>
      <c r="BR28">
        <v>46</v>
      </c>
      <c r="BS28">
        <v>24</v>
      </c>
      <c r="BT28">
        <v>27</v>
      </c>
      <c r="BU28">
        <v>22</v>
      </c>
      <c r="BV28">
        <v>24</v>
      </c>
      <c r="BW28">
        <v>36</v>
      </c>
      <c r="BX28">
        <v>33</v>
      </c>
      <c r="BY28">
        <v>26</v>
      </c>
      <c r="BZ28">
        <v>32</v>
      </c>
      <c r="CA28">
        <v>54</v>
      </c>
      <c r="CB28">
        <v>47</v>
      </c>
      <c r="CC28">
        <v>66</v>
      </c>
      <c r="CD28">
        <v>56</v>
      </c>
      <c r="CE28">
        <v>9</v>
      </c>
      <c r="CF28">
        <v>10</v>
      </c>
      <c r="CG28">
        <v>19</v>
      </c>
      <c r="CH28">
        <v>9</v>
      </c>
      <c r="CI28">
        <v>10</v>
      </c>
      <c r="CJ28">
        <v>31</v>
      </c>
      <c r="CK28">
        <v>13</v>
      </c>
      <c r="CL28">
        <v>31</v>
      </c>
      <c r="CM28">
        <v>33</v>
      </c>
      <c r="CN28">
        <v>46</v>
      </c>
      <c r="CO28">
        <v>16</v>
      </c>
      <c r="CP28">
        <v>17</v>
      </c>
      <c r="CQ28">
        <v>22</v>
      </c>
      <c r="CR28">
        <v>33</v>
      </c>
      <c r="CS28">
        <v>21</v>
      </c>
      <c r="CT28">
        <v>37</v>
      </c>
      <c r="CU28">
        <v>27</v>
      </c>
      <c r="CV28">
        <v>46</v>
      </c>
      <c r="CW28">
        <v>57</v>
      </c>
      <c r="CX28">
        <v>64</v>
      </c>
      <c r="CY28">
        <v>22</v>
      </c>
      <c r="CZ28">
        <v>21</v>
      </c>
      <c r="DA28">
        <v>36</v>
      </c>
      <c r="DB28">
        <v>33</v>
      </c>
      <c r="DC28">
        <v>26</v>
      </c>
      <c r="DD28">
        <v>50</v>
      </c>
      <c r="DE28">
        <v>47</v>
      </c>
      <c r="DF28">
        <v>38</v>
      </c>
      <c r="DG28">
        <v>49</v>
      </c>
      <c r="DH28">
        <v>74</v>
      </c>
      <c r="DI28">
        <v>9</v>
      </c>
      <c r="DJ28">
        <v>10</v>
      </c>
      <c r="DK28">
        <v>18</v>
      </c>
      <c r="DL28">
        <v>23</v>
      </c>
      <c r="DM28">
        <v>31</v>
      </c>
      <c r="DN28">
        <v>18</v>
      </c>
      <c r="DO28">
        <v>40</v>
      </c>
      <c r="DP28">
        <v>38</v>
      </c>
      <c r="DQ28">
        <v>41</v>
      </c>
      <c r="DR28">
        <v>37</v>
      </c>
      <c r="DS28">
        <v>19</v>
      </c>
      <c r="DT28">
        <v>14</v>
      </c>
      <c r="DU28">
        <v>13</v>
      </c>
      <c r="DV28">
        <v>28</v>
      </c>
      <c r="DW28">
        <v>26</v>
      </c>
      <c r="DX28">
        <v>31</v>
      </c>
      <c r="DY28">
        <v>21</v>
      </c>
      <c r="DZ28">
        <v>31</v>
      </c>
      <c r="EA28">
        <v>24</v>
      </c>
      <c r="EB28">
        <v>46</v>
      </c>
      <c r="EC28">
        <v>19</v>
      </c>
      <c r="ED28">
        <v>14</v>
      </c>
      <c r="EE28">
        <v>18</v>
      </c>
      <c r="EF28">
        <v>23</v>
      </c>
      <c r="EG28">
        <v>36</v>
      </c>
      <c r="EH28">
        <v>37</v>
      </c>
      <c r="EI28">
        <v>47</v>
      </c>
      <c r="EJ28">
        <v>39</v>
      </c>
      <c r="EK28">
        <v>41</v>
      </c>
      <c r="EL28">
        <v>64</v>
      </c>
      <c r="EM28">
        <v>6</v>
      </c>
      <c r="EN28">
        <v>17</v>
      </c>
      <c r="EO28">
        <v>10</v>
      </c>
      <c r="EP28">
        <v>15</v>
      </c>
      <c r="EQ28">
        <v>15</v>
      </c>
      <c r="ER28">
        <v>18</v>
      </c>
      <c r="ES28">
        <v>13</v>
      </c>
      <c r="ET28">
        <v>31</v>
      </c>
      <c r="EU28">
        <v>33</v>
      </c>
      <c r="EV28">
        <v>46</v>
      </c>
      <c r="EW28">
        <v>20</v>
      </c>
      <c r="EX28">
        <v>28</v>
      </c>
      <c r="EY28">
        <v>31</v>
      </c>
      <c r="EZ28">
        <v>33</v>
      </c>
      <c r="FA28">
        <v>26</v>
      </c>
      <c r="FB28">
        <v>37</v>
      </c>
      <c r="FC28">
        <v>33</v>
      </c>
      <c r="FD28">
        <v>54</v>
      </c>
      <c r="FE28">
        <v>67</v>
      </c>
      <c r="FF28">
        <v>74</v>
      </c>
    </row>
    <row r="29" spans="1:163" x14ac:dyDescent="0.25">
      <c r="A29" t="s">
        <v>36</v>
      </c>
      <c r="B29">
        <f t="shared" si="0"/>
        <v>100</v>
      </c>
      <c r="C29" t="s">
        <v>15</v>
      </c>
      <c r="D29" t="s">
        <v>577</v>
      </c>
      <c r="E29" t="s">
        <v>575</v>
      </c>
      <c r="F29" t="s">
        <v>578</v>
      </c>
      <c r="G29" t="s">
        <v>579</v>
      </c>
      <c r="H29" t="s">
        <v>576</v>
      </c>
      <c r="I29" t="s">
        <v>580</v>
      </c>
      <c r="J29" t="s">
        <v>581</v>
      </c>
      <c r="K29" t="s">
        <v>582</v>
      </c>
      <c r="L29" t="s">
        <v>583</v>
      </c>
      <c r="M29" t="s">
        <v>528</v>
      </c>
      <c r="N29" t="s">
        <v>529</v>
      </c>
      <c r="O29" t="s">
        <v>530</v>
      </c>
      <c r="P29" t="s">
        <v>531</v>
      </c>
      <c r="Q29" t="s">
        <v>532</v>
      </c>
      <c r="R29" t="s">
        <v>533</v>
      </c>
      <c r="S29" t="s">
        <v>561</v>
      </c>
      <c r="T29" t="s">
        <v>562</v>
      </c>
      <c r="U29" t="s">
        <v>564</v>
      </c>
      <c r="V29" t="s">
        <v>563</v>
      </c>
      <c r="W29" t="s">
        <v>835</v>
      </c>
      <c r="X29" t="s">
        <v>836</v>
      </c>
      <c r="Y29" t="s">
        <v>837</v>
      </c>
      <c r="Z29" t="s">
        <v>838</v>
      </c>
      <c r="AA29" t="s">
        <v>839</v>
      </c>
      <c r="AB29" t="s">
        <v>840</v>
      </c>
      <c r="AC29" t="s">
        <v>841</v>
      </c>
      <c r="AD29" t="s">
        <v>842</v>
      </c>
      <c r="AE29" t="s">
        <v>843</v>
      </c>
      <c r="AF29" t="s">
        <v>844</v>
      </c>
      <c r="AG29" t="s">
        <v>895</v>
      </c>
      <c r="AH29" t="s">
        <v>896</v>
      </c>
      <c r="AI29" t="s">
        <v>897</v>
      </c>
      <c r="AJ29" t="s">
        <v>898</v>
      </c>
      <c r="AK29" t="s">
        <v>899</v>
      </c>
      <c r="AL29" t="s">
        <v>900</v>
      </c>
      <c r="AM29" t="s">
        <v>901</v>
      </c>
      <c r="AN29" t="s">
        <v>902</v>
      </c>
      <c r="AO29" t="s">
        <v>903</v>
      </c>
      <c r="AP29" t="s">
        <v>904</v>
      </c>
      <c r="AQ29" t="s">
        <v>584</v>
      </c>
      <c r="AR29" t="s">
        <v>586</v>
      </c>
      <c r="AS29" t="s">
        <v>585</v>
      </c>
      <c r="AT29" t="s">
        <v>587</v>
      </c>
      <c r="AU29" t="s">
        <v>588</v>
      </c>
      <c r="AV29" t="s">
        <v>589</v>
      </c>
      <c r="AW29" t="s">
        <v>590</v>
      </c>
      <c r="AX29" t="s">
        <v>591</v>
      </c>
      <c r="AY29" t="s">
        <v>593</v>
      </c>
      <c r="AZ29" t="s">
        <v>592</v>
      </c>
      <c r="BA29" t="s">
        <v>752</v>
      </c>
      <c r="BB29" t="s">
        <v>753</v>
      </c>
      <c r="BC29" t="s">
        <v>754</v>
      </c>
      <c r="BD29" t="s">
        <v>755</v>
      </c>
      <c r="BE29" t="s">
        <v>756</v>
      </c>
      <c r="BF29" t="s">
        <v>757</v>
      </c>
      <c r="BG29" t="s">
        <v>758</v>
      </c>
      <c r="BH29" t="s">
        <v>759</v>
      </c>
      <c r="BI29" t="s">
        <v>760</v>
      </c>
      <c r="BJ29" t="s">
        <v>761</v>
      </c>
      <c r="BK29" t="s">
        <v>773</v>
      </c>
      <c r="BL29" t="s">
        <v>774</v>
      </c>
      <c r="BM29" t="s">
        <v>775</v>
      </c>
      <c r="BN29" t="s">
        <v>776</v>
      </c>
      <c r="BO29" t="s">
        <v>777</v>
      </c>
      <c r="BP29" t="s">
        <v>778</v>
      </c>
      <c r="BQ29" t="s">
        <v>779</v>
      </c>
      <c r="BR29" t="s">
        <v>780</v>
      </c>
      <c r="BS29" t="s">
        <v>781</v>
      </c>
      <c r="BT29" t="s">
        <v>782</v>
      </c>
      <c r="BU29" t="s">
        <v>875</v>
      </c>
      <c r="BV29" t="s">
        <v>876</v>
      </c>
      <c r="BW29" t="s">
        <v>877</v>
      </c>
      <c r="BX29" t="s">
        <v>878</v>
      </c>
      <c r="BY29" t="s">
        <v>879</v>
      </c>
      <c r="BZ29" t="s">
        <v>880</v>
      </c>
      <c r="CA29" t="s">
        <v>881</v>
      </c>
      <c r="CB29" t="s">
        <v>882</v>
      </c>
      <c r="CC29" t="s">
        <v>883</v>
      </c>
      <c r="CD29" t="s">
        <v>884</v>
      </c>
      <c r="CE29" t="s">
        <v>603</v>
      </c>
      <c r="CF29" t="s">
        <v>604</v>
      </c>
      <c r="CG29" t="s">
        <v>605</v>
      </c>
      <c r="CH29" t="s">
        <v>606</v>
      </c>
      <c r="CI29" t="s">
        <v>607</v>
      </c>
      <c r="CJ29" t="s">
        <v>608</v>
      </c>
      <c r="CK29" t="s">
        <v>609</v>
      </c>
      <c r="CL29" t="s">
        <v>610</v>
      </c>
      <c r="CM29" t="s">
        <v>611</v>
      </c>
      <c r="CN29" t="s">
        <v>612</v>
      </c>
      <c r="CO29" t="s">
        <v>709</v>
      </c>
      <c r="CP29" t="s">
        <v>710</v>
      </c>
      <c r="CQ29" t="s">
        <v>711</v>
      </c>
      <c r="CR29" t="s">
        <v>712</v>
      </c>
      <c r="CS29" t="s">
        <v>713</v>
      </c>
      <c r="CT29" t="s">
        <v>714</v>
      </c>
      <c r="CU29" t="s">
        <v>715</v>
      </c>
      <c r="CV29" t="s">
        <v>716</v>
      </c>
      <c r="CW29" t="s">
        <v>717</v>
      </c>
      <c r="CX29" t="s">
        <v>718</v>
      </c>
      <c r="CY29" t="s">
        <v>732</v>
      </c>
      <c r="CZ29" t="s">
        <v>733</v>
      </c>
      <c r="DA29" t="s">
        <v>734</v>
      </c>
      <c r="DB29" t="s">
        <v>735</v>
      </c>
      <c r="DC29" t="s">
        <v>736</v>
      </c>
      <c r="DD29" t="s">
        <v>737</v>
      </c>
      <c r="DE29" t="s">
        <v>738</v>
      </c>
      <c r="DF29" t="s">
        <v>739</v>
      </c>
      <c r="DG29" t="s">
        <v>740</v>
      </c>
      <c r="DH29" t="s">
        <v>741</v>
      </c>
      <c r="DI29" t="s">
        <v>816</v>
      </c>
      <c r="DJ29" t="s">
        <v>817</v>
      </c>
      <c r="DK29" t="s">
        <v>818</v>
      </c>
      <c r="DL29" t="s">
        <v>819</v>
      </c>
      <c r="DM29" t="s">
        <v>820</v>
      </c>
      <c r="DN29" t="s">
        <v>821</v>
      </c>
      <c r="DO29" t="s">
        <v>822</v>
      </c>
      <c r="DP29" t="s">
        <v>823</v>
      </c>
      <c r="DQ29" t="s">
        <v>824</v>
      </c>
      <c r="DR29" t="s">
        <v>825</v>
      </c>
      <c r="DS29" t="s">
        <v>796</v>
      </c>
      <c r="DT29" t="s">
        <v>797</v>
      </c>
      <c r="DU29" t="s">
        <v>798</v>
      </c>
      <c r="DV29" t="s">
        <v>799</v>
      </c>
      <c r="DW29" t="s">
        <v>800</v>
      </c>
      <c r="DX29" t="s">
        <v>801</v>
      </c>
      <c r="DY29" t="s">
        <v>802</v>
      </c>
      <c r="DZ29" t="s">
        <v>803</v>
      </c>
      <c r="EA29" t="s">
        <v>804</v>
      </c>
      <c r="EB29" t="s">
        <v>805</v>
      </c>
      <c r="EC29" t="s">
        <v>855</v>
      </c>
      <c r="ED29" t="s">
        <v>856</v>
      </c>
      <c r="EE29" t="s">
        <v>857</v>
      </c>
      <c r="EF29" t="s">
        <v>858</v>
      </c>
      <c r="EG29" t="s">
        <v>859</v>
      </c>
      <c r="EH29" t="s">
        <v>860</v>
      </c>
      <c r="EI29" t="s">
        <v>861</v>
      </c>
      <c r="EJ29" t="s">
        <v>862</v>
      </c>
      <c r="EK29" t="s">
        <v>863</v>
      </c>
      <c r="EL29" t="s">
        <v>864</v>
      </c>
      <c r="EM29" t="s">
        <v>915</v>
      </c>
      <c r="EN29" t="s">
        <v>916</v>
      </c>
      <c r="EO29" t="s">
        <v>917</v>
      </c>
      <c r="EP29" t="s">
        <v>918</v>
      </c>
      <c r="EQ29" t="s">
        <v>919</v>
      </c>
      <c r="ER29" t="s">
        <v>920</v>
      </c>
      <c r="ES29" t="s">
        <v>921</v>
      </c>
      <c r="ET29" t="s">
        <v>922</v>
      </c>
      <c r="EU29" t="s">
        <v>923</v>
      </c>
      <c r="EV29" t="s">
        <v>924</v>
      </c>
      <c r="EW29" t="s">
        <v>935</v>
      </c>
      <c r="EX29" t="s">
        <v>936</v>
      </c>
      <c r="EY29" t="s">
        <v>937</v>
      </c>
      <c r="EZ29" t="s">
        <v>938</v>
      </c>
      <c r="FA29" t="s">
        <v>939</v>
      </c>
      <c r="FB29" t="s">
        <v>940</v>
      </c>
      <c r="FC29" t="s">
        <v>941</v>
      </c>
      <c r="FD29" t="s">
        <v>942</v>
      </c>
      <c r="FE29" t="s">
        <v>943</v>
      </c>
      <c r="FF29" t="s">
        <v>944</v>
      </c>
    </row>
    <row r="30" spans="1:163" x14ac:dyDescent="0.25">
      <c r="A30" t="s">
        <v>37</v>
      </c>
      <c r="B30">
        <f t="shared" si="0"/>
        <v>100</v>
      </c>
      <c r="C30" t="s">
        <v>565</v>
      </c>
      <c r="D30" t="s">
        <v>566</v>
      </c>
      <c r="E30" t="s">
        <v>567</v>
      </c>
      <c r="F30" t="s">
        <v>568</v>
      </c>
      <c r="G30" t="s">
        <v>569</v>
      </c>
      <c r="H30" t="s">
        <v>570</v>
      </c>
      <c r="I30" t="s">
        <v>571</v>
      </c>
      <c r="J30" t="s">
        <v>572</v>
      </c>
      <c r="K30" t="s">
        <v>573</v>
      </c>
      <c r="L30" t="s">
        <v>574</v>
      </c>
      <c r="M30" t="s">
        <v>518</v>
      </c>
      <c r="N30" t="s">
        <v>519</v>
      </c>
      <c r="O30" t="s">
        <v>520</v>
      </c>
      <c r="P30" t="s">
        <v>521</v>
      </c>
      <c r="Q30" t="s">
        <v>522</v>
      </c>
      <c r="R30" t="s">
        <v>523</v>
      </c>
      <c r="S30" t="s">
        <v>524</v>
      </c>
      <c r="T30" t="s">
        <v>525</v>
      </c>
      <c r="U30" t="s">
        <v>527</v>
      </c>
      <c r="V30" t="s">
        <v>526</v>
      </c>
      <c r="W30" t="s">
        <v>845</v>
      </c>
      <c r="X30" t="s">
        <v>846</v>
      </c>
      <c r="Y30" t="s">
        <v>847</v>
      </c>
      <c r="Z30" t="s">
        <v>848</v>
      </c>
      <c r="AA30" t="s">
        <v>849</v>
      </c>
      <c r="AB30" t="s">
        <v>850</v>
      </c>
      <c r="AC30" t="s">
        <v>851</v>
      </c>
      <c r="AD30" t="s">
        <v>852</v>
      </c>
      <c r="AE30" t="s">
        <v>853</v>
      </c>
      <c r="AF30" t="s">
        <v>854</v>
      </c>
      <c r="AG30" t="s">
        <v>905</v>
      </c>
      <c r="AH30" t="s">
        <v>906</v>
      </c>
      <c r="AI30" t="s">
        <v>907</v>
      </c>
      <c r="AJ30" t="s">
        <v>908</v>
      </c>
      <c r="AK30" t="s">
        <v>909</v>
      </c>
      <c r="AL30" t="s">
        <v>910</v>
      </c>
      <c r="AM30" t="s">
        <v>911</v>
      </c>
      <c r="AN30" t="s">
        <v>912</v>
      </c>
      <c r="AO30" t="s">
        <v>913</v>
      </c>
      <c r="AP30" t="s">
        <v>914</v>
      </c>
      <c r="AQ30" t="s">
        <v>594</v>
      </c>
      <c r="AR30" t="s">
        <v>595</v>
      </c>
      <c r="AS30" t="s">
        <v>596</v>
      </c>
      <c r="AT30" t="s">
        <v>597</v>
      </c>
      <c r="AU30" t="s">
        <v>598</v>
      </c>
      <c r="AV30" t="s">
        <v>599</v>
      </c>
      <c r="AW30" t="s">
        <v>600</v>
      </c>
      <c r="AX30" t="s">
        <v>601</v>
      </c>
      <c r="AY30" t="s">
        <v>602</v>
      </c>
      <c r="AZ30" t="s">
        <v>762</v>
      </c>
      <c r="BA30" t="s">
        <v>763</v>
      </c>
      <c r="BB30" t="s">
        <v>764</v>
      </c>
      <c r="BC30" t="s">
        <v>765</v>
      </c>
      <c r="BD30" t="s">
        <v>766</v>
      </c>
      <c r="BE30" t="s">
        <v>767</v>
      </c>
      <c r="BF30" t="s">
        <v>768</v>
      </c>
      <c r="BG30" t="s">
        <v>769</v>
      </c>
      <c r="BH30" t="s">
        <v>771</v>
      </c>
      <c r="BI30" t="s">
        <v>770</v>
      </c>
      <c r="BJ30" t="s">
        <v>772</v>
      </c>
      <c r="BK30" t="s">
        <v>786</v>
      </c>
      <c r="BL30" t="s">
        <v>787</v>
      </c>
      <c r="BM30" t="s">
        <v>788</v>
      </c>
      <c r="BN30" t="s">
        <v>789</v>
      </c>
      <c r="BO30" t="s">
        <v>790</v>
      </c>
      <c r="BP30" t="s">
        <v>791</v>
      </c>
      <c r="BQ30" t="s">
        <v>792</v>
      </c>
      <c r="BR30" t="s">
        <v>793</v>
      </c>
      <c r="BS30" t="s">
        <v>794</v>
      </c>
      <c r="BT30" t="s">
        <v>795</v>
      </c>
      <c r="BU30" t="s">
        <v>885</v>
      </c>
      <c r="BV30" t="s">
        <v>886</v>
      </c>
      <c r="BW30" t="s">
        <v>888</v>
      </c>
      <c r="BX30" t="s">
        <v>887</v>
      </c>
      <c r="BY30" t="s">
        <v>889</v>
      </c>
      <c r="BZ30" t="s">
        <v>890</v>
      </c>
      <c r="CA30" t="s">
        <v>891</v>
      </c>
      <c r="CB30" t="s">
        <v>892</v>
      </c>
      <c r="CC30" t="s">
        <v>893</v>
      </c>
      <c r="CD30" t="s">
        <v>894</v>
      </c>
      <c r="CE30" t="s">
        <v>613</v>
      </c>
      <c r="CF30" t="s">
        <v>614</v>
      </c>
      <c r="CG30" t="s">
        <v>615</v>
      </c>
      <c r="CH30" t="s">
        <v>616</v>
      </c>
      <c r="CI30" t="s">
        <v>617</v>
      </c>
      <c r="CJ30" t="s">
        <v>618</v>
      </c>
      <c r="CK30" t="s">
        <v>619</v>
      </c>
      <c r="CL30" t="s">
        <v>620</v>
      </c>
      <c r="CM30" t="s">
        <v>621</v>
      </c>
      <c r="CN30" t="s">
        <v>622</v>
      </c>
      <c r="CO30" t="s">
        <v>722</v>
      </c>
      <c r="CP30" t="s">
        <v>723</v>
      </c>
      <c r="CQ30" t="s">
        <v>724</v>
      </c>
      <c r="CR30" t="s">
        <v>725</v>
      </c>
      <c r="CS30" t="s">
        <v>726</v>
      </c>
      <c r="CT30" t="s">
        <v>727</v>
      </c>
      <c r="CU30" t="s">
        <v>728</v>
      </c>
      <c r="CV30" t="s">
        <v>729</v>
      </c>
      <c r="CW30" t="s">
        <v>730</v>
      </c>
      <c r="CX30" t="s">
        <v>731</v>
      </c>
      <c r="CY30" t="s">
        <v>742</v>
      </c>
      <c r="CZ30" t="s">
        <v>743</v>
      </c>
      <c r="DA30" t="s">
        <v>744</v>
      </c>
      <c r="DB30" t="s">
        <v>745</v>
      </c>
      <c r="DC30" t="s">
        <v>746</v>
      </c>
      <c r="DD30" t="s">
        <v>747</v>
      </c>
      <c r="DE30" t="s">
        <v>748</v>
      </c>
      <c r="DF30" t="s">
        <v>749</v>
      </c>
      <c r="DG30" t="s">
        <v>750</v>
      </c>
      <c r="DH30" t="s">
        <v>751</v>
      </c>
      <c r="DI30" t="s">
        <v>826</v>
      </c>
      <c r="DJ30" t="s">
        <v>827</v>
      </c>
      <c r="DK30" t="s">
        <v>594</v>
      </c>
      <c r="DL30" t="s">
        <v>828</v>
      </c>
      <c r="DM30" t="s">
        <v>829</v>
      </c>
      <c r="DN30" t="s">
        <v>830</v>
      </c>
      <c r="DO30" t="s">
        <v>831</v>
      </c>
      <c r="DP30" t="s">
        <v>832</v>
      </c>
      <c r="DQ30" t="s">
        <v>833</v>
      </c>
      <c r="DR30" t="s">
        <v>834</v>
      </c>
      <c r="DS30" t="s">
        <v>806</v>
      </c>
      <c r="DT30" t="s">
        <v>807</v>
      </c>
      <c r="DU30" t="s">
        <v>808</v>
      </c>
      <c r="DV30" t="s">
        <v>809</v>
      </c>
      <c r="DW30" t="s">
        <v>810</v>
      </c>
      <c r="DX30" t="s">
        <v>811</v>
      </c>
      <c r="DY30" t="s">
        <v>812</v>
      </c>
      <c r="DZ30" t="s">
        <v>813</v>
      </c>
      <c r="EA30" t="s">
        <v>814</v>
      </c>
      <c r="EB30" t="s">
        <v>815</v>
      </c>
      <c r="EC30" t="s">
        <v>865</v>
      </c>
      <c r="ED30" t="s">
        <v>866</v>
      </c>
      <c r="EE30" t="s">
        <v>867</v>
      </c>
      <c r="EF30" t="s">
        <v>868</v>
      </c>
      <c r="EG30" t="s">
        <v>869</v>
      </c>
      <c r="EH30" t="s">
        <v>870</v>
      </c>
      <c r="EI30" t="s">
        <v>871</v>
      </c>
      <c r="EJ30" t="s">
        <v>872</v>
      </c>
      <c r="EK30" t="s">
        <v>873</v>
      </c>
      <c r="EL30" t="s">
        <v>874</v>
      </c>
      <c r="EM30" t="s">
        <v>925</v>
      </c>
      <c r="EN30" t="s">
        <v>926</v>
      </c>
      <c r="EO30" t="s">
        <v>927</v>
      </c>
      <c r="EP30" t="s">
        <v>928</v>
      </c>
      <c r="EQ30" t="s">
        <v>929</v>
      </c>
      <c r="ER30" t="s">
        <v>930</v>
      </c>
      <c r="ES30" t="s">
        <v>931</v>
      </c>
      <c r="ET30" t="s">
        <v>932</v>
      </c>
      <c r="EU30" t="s">
        <v>933</v>
      </c>
      <c r="EV30" t="s">
        <v>934</v>
      </c>
      <c r="EW30" t="s">
        <v>945</v>
      </c>
      <c r="EX30" t="s">
        <v>946</v>
      </c>
      <c r="EY30" t="s">
        <v>947</v>
      </c>
      <c r="EZ30" t="s">
        <v>948</v>
      </c>
      <c r="FA30" t="s">
        <v>949</v>
      </c>
      <c r="FB30" t="s">
        <v>950</v>
      </c>
      <c r="FC30" t="s">
        <v>951</v>
      </c>
      <c r="FD30" t="s">
        <v>952</v>
      </c>
      <c r="FE30" t="s">
        <v>953</v>
      </c>
      <c r="FF30" t="s">
        <v>954</v>
      </c>
    </row>
    <row r="31" spans="1:163" x14ac:dyDescent="0.25">
      <c r="A31" t="s">
        <v>38</v>
      </c>
      <c r="B31">
        <f t="shared" si="0"/>
        <v>0</v>
      </c>
    </row>
    <row r="32" spans="1:163" x14ac:dyDescent="0.25">
      <c r="A32" t="s">
        <v>39</v>
      </c>
      <c r="B32">
        <f t="shared" si="0"/>
        <v>0</v>
      </c>
    </row>
    <row r="33" spans="1:162" x14ac:dyDescent="0.25">
      <c r="A33" t="s">
        <v>40</v>
      </c>
      <c r="B33">
        <f t="shared" si="0"/>
        <v>0</v>
      </c>
    </row>
    <row r="34" spans="1:162" x14ac:dyDescent="0.25">
      <c r="A34" t="s">
        <v>1407</v>
      </c>
      <c r="B34">
        <f>SUM(C34:FF34)/40</f>
        <v>100</v>
      </c>
      <c r="C34">
        <f>COUNTA(C35:C69)</f>
        <v>25</v>
      </c>
      <c r="D34">
        <f t="shared" ref="D34:BO34" si="2">COUNTA(D35:D69)</f>
        <v>25</v>
      </c>
      <c r="E34">
        <f t="shared" si="2"/>
        <v>25</v>
      </c>
      <c r="F34">
        <f t="shared" si="2"/>
        <v>25</v>
      </c>
      <c r="G34">
        <f t="shared" si="2"/>
        <v>25</v>
      </c>
      <c r="H34">
        <f t="shared" si="2"/>
        <v>25</v>
      </c>
      <c r="I34">
        <f t="shared" si="2"/>
        <v>25</v>
      </c>
      <c r="J34">
        <f t="shared" si="2"/>
        <v>25</v>
      </c>
      <c r="K34">
        <f t="shared" si="2"/>
        <v>25</v>
      </c>
      <c r="L34">
        <f t="shared" si="2"/>
        <v>25</v>
      </c>
      <c r="M34">
        <f t="shared" si="2"/>
        <v>25</v>
      </c>
      <c r="N34">
        <f t="shared" si="2"/>
        <v>25</v>
      </c>
      <c r="O34">
        <f t="shared" si="2"/>
        <v>25</v>
      </c>
      <c r="P34">
        <f t="shared" si="2"/>
        <v>25</v>
      </c>
      <c r="Q34">
        <f t="shared" si="2"/>
        <v>25</v>
      </c>
      <c r="R34">
        <f t="shared" si="2"/>
        <v>25</v>
      </c>
      <c r="S34">
        <f t="shared" si="2"/>
        <v>25</v>
      </c>
      <c r="T34">
        <f t="shared" si="2"/>
        <v>25</v>
      </c>
      <c r="U34">
        <f t="shared" si="2"/>
        <v>25</v>
      </c>
      <c r="V34">
        <f t="shared" si="2"/>
        <v>25</v>
      </c>
      <c r="W34">
        <f t="shared" si="2"/>
        <v>25</v>
      </c>
      <c r="X34">
        <f t="shared" si="2"/>
        <v>25</v>
      </c>
      <c r="Y34">
        <f t="shared" si="2"/>
        <v>25</v>
      </c>
      <c r="Z34">
        <f t="shared" si="2"/>
        <v>25</v>
      </c>
      <c r="AA34">
        <f t="shared" si="2"/>
        <v>25</v>
      </c>
      <c r="AB34">
        <f t="shared" si="2"/>
        <v>25</v>
      </c>
      <c r="AC34">
        <f t="shared" si="2"/>
        <v>25</v>
      </c>
      <c r="AD34">
        <f t="shared" si="2"/>
        <v>25</v>
      </c>
      <c r="AE34">
        <f t="shared" si="2"/>
        <v>25</v>
      </c>
      <c r="AF34">
        <f t="shared" si="2"/>
        <v>25</v>
      </c>
      <c r="AG34">
        <f t="shared" si="2"/>
        <v>25</v>
      </c>
      <c r="AH34">
        <f t="shared" si="2"/>
        <v>25</v>
      </c>
      <c r="AI34">
        <f t="shared" si="2"/>
        <v>25</v>
      </c>
      <c r="AJ34">
        <f t="shared" si="2"/>
        <v>25</v>
      </c>
      <c r="AK34">
        <f t="shared" si="2"/>
        <v>25</v>
      </c>
      <c r="AL34">
        <f t="shared" si="2"/>
        <v>25</v>
      </c>
      <c r="AM34">
        <f t="shared" si="2"/>
        <v>25</v>
      </c>
      <c r="AN34">
        <f>COUNTA(AN35:AN69)</f>
        <v>25</v>
      </c>
      <c r="AO34">
        <f t="shared" si="2"/>
        <v>25</v>
      </c>
      <c r="AP34">
        <f t="shared" si="2"/>
        <v>25</v>
      </c>
      <c r="AQ34">
        <f t="shared" si="2"/>
        <v>25</v>
      </c>
      <c r="AR34">
        <f t="shared" si="2"/>
        <v>25</v>
      </c>
      <c r="AS34">
        <f t="shared" si="2"/>
        <v>25</v>
      </c>
      <c r="AT34">
        <f t="shared" si="2"/>
        <v>25</v>
      </c>
      <c r="AU34">
        <f t="shared" si="2"/>
        <v>25</v>
      </c>
      <c r="AV34">
        <f t="shared" si="2"/>
        <v>25</v>
      </c>
      <c r="AW34">
        <f t="shared" si="2"/>
        <v>25</v>
      </c>
      <c r="AX34">
        <f t="shared" si="2"/>
        <v>25</v>
      </c>
      <c r="AY34">
        <f t="shared" si="2"/>
        <v>25</v>
      </c>
      <c r="AZ34">
        <f t="shared" si="2"/>
        <v>25</v>
      </c>
      <c r="BA34">
        <f t="shared" si="2"/>
        <v>25</v>
      </c>
      <c r="BB34">
        <f t="shared" si="2"/>
        <v>25</v>
      </c>
      <c r="BC34">
        <f t="shared" si="2"/>
        <v>25</v>
      </c>
      <c r="BD34">
        <f t="shared" si="2"/>
        <v>25</v>
      </c>
      <c r="BE34">
        <f t="shared" si="2"/>
        <v>25</v>
      </c>
      <c r="BF34">
        <f t="shared" si="2"/>
        <v>25</v>
      </c>
      <c r="BG34">
        <f t="shared" si="2"/>
        <v>25</v>
      </c>
      <c r="BH34">
        <f t="shared" si="2"/>
        <v>25</v>
      </c>
      <c r="BI34">
        <f t="shared" si="2"/>
        <v>25</v>
      </c>
      <c r="BJ34">
        <f t="shared" si="2"/>
        <v>25</v>
      </c>
      <c r="BK34">
        <f t="shared" si="2"/>
        <v>25</v>
      </c>
      <c r="BL34">
        <f t="shared" si="2"/>
        <v>25</v>
      </c>
      <c r="BM34">
        <f t="shared" si="2"/>
        <v>25</v>
      </c>
      <c r="BN34">
        <f t="shared" si="2"/>
        <v>25</v>
      </c>
      <c r="BO34">
        <f t="shared" si="2"/>
        <v>25</v>
      </c>
      <c r="BP34">
        <f t="shared" ref="BP34:EA34" si="3">COUNTA(BP35:BP69)</f>
        <v>25</v>
      </c>
      <c r="BQ34">
        <f t="shared" si="3"/>
        <v>25</v>
      </c>
      <c r="BR34">
        <f t="shared" si="3"/>
        <v>25</v>
      </c>
      <c r="BS34">
        <f t="shared" si="3"/>
        <v>25</v>
      </c>
      <c r="BT34">
        <f t="shared" si="3"/>
        <v>25</v>
      </c>
      <c r="BU34">
        <f t="shared" si="3"/>
        <v>25</v>
      </c>
      <c r="BV34">
        <f t="shared" si="3"/>
        <v>25</v>
      </c>
      <c r="BW34">
        <f t="shared" si="3"/>
        <v>25</v>
      </c>
      <c r="BX34">
        <f t="shared" si="3"/>
        <v>25</v>
      </c>
      <c r="BY34">
        <f t="shared" si="3"/>
        <v>25</v>
      </c>
      <c r="BZ34">
        <f t="shared" si="3"/>
        <v>25</v>
      </c>
      <c r="CA34">
        <f t="shared" si="3"/>
        <v>25</v>
      </c>
      <c r="CB34">
        <f t="shared" si="3"/>
        <v>25</v>
      </c>
      <c r="CC34">
        <f t="shared" si="3"/>
        <v>25</v>
      </c>
      <c r="CD34">
        <f t="shared" si="3"/>
        <v>25</v>
      </c>
      <c r="CE34">
        <f t="shared" si="3"/>
        <v>25</v>
      </c>
      <c r="CF34">
        <f t="shared" si="3"/>
        <v>25</v>
      </c>
      <c r="CG34">
        <f t="shared" si="3"/>
        <v>25</v>
      </c>
      <c r="CH34">
        <f t="shared" si="3"/>
        <v>25</v>
      </c>
      <c r="CI34">
        <f t="shared" si="3"/>
        <v>25</v>
      </c>
      <c r="CJ34">
        <f t="shared" si="3"/>
        <v>25</v>
      </c>
      <c r="CK34">
        <f t="shared" si="3"/>
        <v>25</v>
      </c>
      <c r="CL34">
        <f t="shared" si="3"/>
        <v>25</v>
      </c>
      <c r="CM34">
        <f t="shared" si="3"/>
        <v>25</v>
      </c>
      <c r="CN34">
        <f t="shared" si="3"/>
        <v>25</v>
      </c>
      <c r="CO34">
        <f t="shared" si="3"/>
        <v>25</v>
      </c>
      <c r="CP34">
        <f t="shared" si="3"/>
        <v>25</v>
      </c>
      <c r="CQ34">
        <f t="shared" si="3"/>
        <v>25</v>
      </c>
      <c r="CR34">
        <f t="shared" si="3"/>
        <v>25</v>
      </c>
      <c r="CS34">
        <f t="shared" si="3"/>
        <v>25</v>
      </c>
      <c r="CT34">
        <f t="shared" si="3"/>
        <v>25</v>
      </c>
      <c r="CU34">
        <f t="shared" si="3"/>
        <v>25</v>
      </c>
      <c r="CV34">
        <f t="shared" si="3"/>
        <v>25</v>
      </c>
      <c r="CW34">
        <f t="shared" si="3"/>
        <v>25</v>
      </c>
      <c r="CX34">
        <f t="shared" si="3"/>
        <v>25</v>
      </c>
      <c r="CY34">
        <f t="shared" si="3"/>
        <v>25</v>
      </c>
      <c r="CZ34">
        <f t="shared" si="3"/>
        <v>25</v>
      </c>
      <c r="DA34">
        <f t="shared" si="3"/>
        <v>25</v>
      </c>
      <c r="DB34">
        <f t="shared" si="3"/>
        <v>25</v>
      </c>
      <c r="DC34">
        <f t="shared" si="3"/>
        <v>25</v>
      </c>
      <c r="DD34">
        <f t="shared" si="3"/>
        <v>25</v>
      </c>
      <c r="DE34">
        <f t="shared" si="3"/>
        <v>25</v>
      </c>
      <c r="DF34">
        <f t="shared" si="3"/>
        <v>25</v>
      </c>
      <c r="DG34">
        <f t="shared" si="3"/>
        <v>25</v>
      </c>
      <c r="DH34">
        <f t="shared" si="3"/>
        <v>25</v>
      </c>
      <c r="DI34">
        <f t="shared" si="3"/>
        <v>25</v>
      </c>
      <c r="DJ34">
        <f t="shared" si="3"/>
        <v>25</v>
      </c>
      <c r="DK34">
        <f t="shared" si="3"/>
        <v>25</v>
      </c>
      <c r="DL34">
        <f t="shared" si="3"/>
        <v>25</v>
      </c>
      <c r="DM34">
        <f t="shared" si="3"/>
        <v>25</v>
      </c>
      <c r="DN34">
        <f t="shared" si="3"/>
        <v>25</v>
      </c>
      <c r="DO34">
        <f t="shared" si="3"/>
        <v>25</v>
      </c>
      <c r="DP34">
        <f t="shared" si="3"/>
        <v>25</v>
      </c>
      <c r="DQ34">
        <f t="shared" si="3"/>
        <v>25</v>
      </c>
      <c r="DR34">
        <f t="shared" si="3"/>
        <v>25</v>
      </c>
      <c r="DS34">
        <f t="shared" si="3"/>
        <v>25</v>
      </c>
      <c r="DT34">
        <f t="shared" si="3"/>
        <v>25</v>
      </c>
      <c r="DU34">
        <f t="shared" si="3"/>
        <v>25</v>
      </c>
      <c r="DV34">
        <f t="shared" si="3"/>
        <v>25</v>
      </c>
      <c r="DW34">
        <f t="shared" si="3"/>
        <v>25</v>
      </c>
      <c r="DX34">
        <f t="shared" si="3"/>
        <v>25</v>
      </c>
      <c r="DY34">
        <f t="shared" si="3"/>
        <v>25</v>
      </c>
      <c r="DZ34">
        <f t="shared" si="3"/>
        <v>25</v>
      </c>
      <c r="EA34">
        <f t="shared" si="3"/>
        <v>25</v>
      </c>
      <c r="EB34">
        <f t="shared" ref="EB34:FF34" si="4">COUNTA(EB35:EB69)</f>
        <v>25</v>
      </c>
      <c r="EC34">
        <f t="shared" si="4"/>
        <v>25</v>
      </c>
      <c r="ED34">
        <f t="shared" si="4"/>
        <v>25</v>
      </c>
      <c r="EE34">
        <f t="shared" si="4"/>
        <v>25</v>
      </c>
      <c r="EF34">
        <f t="shared" si="4"/>
        <v>25</v>
      </c>
      <c r="EG34">
        <f t="shared" si="4"/>
        <v>25</v>
      </c>
      <c r="EH34">
        <f t="shared" si="4"/>
        <v>25</v>
      </c>
      <c r="EI34">
        <f t="shared" si="4"/>
        <v>25</v>
      </c>
      <c r="EJ34">
        <f t="shared" si="4"/>
        <v>25</v>
      </c>
      <c r="EK34">
        <f t="shared" si="4"/>
        <v>25</v>
      </c>
      <c r="EL34">
        <f t="shared" si="4"/>
        <v>25</v>
      </c>
      <c r="EM34">
        <f t="shared" si="4"/>
        <v>25</v>
      </c>
      <c r="EN34">
        <f t="shared" si="4"/>
        <v>25</v>
      </c>
      <c r="EO34">
        <f t="shared" si="4"/>
        <v>25</v>
      </c>
      <c r="EP34">
        <f t="shared" si="4"/>
        <v>25</v>
      </c>
      <c r="EQ34">
        <f t="shared" si="4"/>
        <v>25</v>
      </c>
      <c r="ER34">
        <f t="shared" si="4"/>
        <v>25</v>
      </c>
      <c r="ES34">
        <f t="shared" si="4"/>
        <v>25</v>
      </c>
      <c r="ET34">
        <f t="shared" si="4"/>
        <v>25</v>
      </c>
      <c r="EU34">
        <f t="shared" si="4"/>
        <v>25</v>
      </c>
      <c r="EV34">
        <f t="shared" si="4"/>
        <v>25</v>
      </c>
      <c r="EW34">
        <f t="shared" si="4"/>
        <v>25</v>
      </c>
      <c r="EX34">
        <f t="shared" si="4"/>
        <v>25</v>
      </c>
      <c r="EY34">
        <f t="shared" si="4"/>
        <v>25</v>
      </c>
      <c r="EZ34">
        <f t="shared" si="4"/>
        <v>25</v>
      </c>
      <c r="FA34">
        <f t="shared" si="4"/>
        <v>25</v>
      </c>
      <c r="FB34">
        <f>COUNTA(FB35:FB69)</f>
        <v>25</v>
      </c>
      <c r="FC34">
        <f t="shared" si="4"/>
        <v>25</v>
      </c>
      <c r="FD34">
        <f t="shared" si="4"/>
        <v>25</v>
      </c>
      <c r="FE34">
        <f t="shared" si="4"/>
        <v>25</v>
      </c>
      <c r="FF34">
        <f t="shared" si="4"/>
        <v>25</v>
      </c>
    </row>
    <row r="35" spans="1:162" ht="15.75" x14ac:dyDescent="0.25">
      <c r="A35" t="s">
        <v>41</v>
      </c>
      <c r="B35">
        <f t="shared" si="0"/>
        <v>100</v>
      </c>
      <c r="C35" s="11" t="s">
        <v>955</v>
      </c>
      <c r="D35" s="11" t="s">
        <v>2165</v>
      </c>
      <c r="E35" s="11" t="s">
        <v>2196</v>
      </c>
      <c r="F35" s="11" t="s">
        <v>2228</v>
      </c>
      <c r="G35" s="11" t="s">
        <v>2240</v>
      </c>
      <c r="H35" s="11" t="s">
        <v>2272</v>
      </c>
      <c r="I35" s="11" t="s">
        <v>7484</v>
      </c>
      <c r="J35" s="11" t="s">
        <v>2290</v>
      </c>
      <c r="K35" s="11" t="s">
        <v>2322</v>
      </c>
      <c r="L35" s="11" t="s">
        <v>2351</v>
      </c>
      <c r="M35" s="11" t="s">
        <v>5927</v>
      </c>
      <c r="N35" t="s">
        <v>8430</v>
      </c>
      <c r="O35" s="11" t="s">
        <v>5977</v>
      </c>
      <c r="P35" s="11" t="s">
        <v>6003</v>
      </c>
      <c r="Q35" s="11" t="s">
        <v>6032</v>
      </c>
      <c r="R35" s="11" t="s">
        <v>6070</v>
      </c>
      <c r="S35" s="11" t="s">
        <v>6082</v>
      </c>
      <c r="T35" s="11" t="s">
        <v>6147</v>
      </c>
      <c r="U35" s="11" t="s">
        <v>6172</v>
      </c>
      <c r="V35" s="11" t="s">
        <v>6197</v>
      </c>
      <c r="W35" s="11" t="s">
        <v>1370</v>
      </c>
      <c r="X35" s="11" t="s">
        <v>1394</v>
      </c>
      <c r="Y35" s="11" t="s">
        <v>2982</v>
      </c>
      <c r="Z35" s="11" t="s">
        <v>3007</v>
      </c>
      <c r="AA35" s="11" t="s">
        <v>3446</v>
      </c>
      <c r="AB35" s="11" t="s">
        <v>3434</v>
      </c>
      <c r="AC35" s="11" t="s">
        <v>3421</v>
      </c>
      <c r="AD35" s="11" t="s">
        <v>3410</v>
      </c>
      <c r="AE35" s="11" t="s">
        <v>3398</v>
      </c>
      <c r="AF35" s="11" t="s">
        <v>3385</v>
      </c>
      <c r="AG35" s="11" t="s">
        <v>9047</v>
      </c>
      <c r="AH35" s="11" t="s">
        <v>9073</v>
      </c>
      <c r="AI35" s="11" t="s">
        <v>9097</v>
      </c>
      <c r="AJ35" s="11" t="s">
        <v>9116</v>
      </c>
      <c r="AK35" s="11" t="s">
        <v>9145</v>
      </c>
      <c r="AL35" s="11" t="s">
        <v>9170</v>
      </c>
      <c r="AM35" s="11" t="s">
        <v>9198</v>
      </c>
      <c r="AN35" s="11" t="s">
        <v>9223</v>
      </c>
      <c r="AO35" s="11" t="s">
        <v>9246</v>
      </c>
      <c r="AP35" s="11" t="s">
        <v>9270</v>
      </c>
      <c r="AQ35" s="11" t="s">
        <v>1666</v>
      </c>
      <c r="AR35" s="11" t="s">
        <v>1751</v>
      </c>
      <c r="AS35" s="11" t="s">
        <v>1764</v>
      </c>
      <c r="AT35" s="11" t="s">
        <v>1775</v>
      </c>
      <c r="AU35" s="11" t="s">
        <v>1787</v>
      </c>
      <c r="AV35" s="11" t="s">
        <v>1800</v>
      </c>
      <c r="AW35" s="11" t="s">
        <v>1812</v>
      </c>
      <c r="AX35" s="11" t="s">
        <v>1824</v>
      </c>
      <c r="AY35" s="11" t="s">
        <v>1836</v>
      </c>
      <c r="AZ35" s="11" t="s">
        <v>1849</v>
      </c>
      <c r="BA35" s="11" t="s">
        <v>1082</v>
      </c>
      <c r="BB35" s="11" t="s">
        <v>1069</v>
      </c>
      <c r="BC35" s="11" t="s">
        <v>1056</v>
      </c>
      <c r="BD35" s="11" t="s">
        <v>1043</v>
      </c>
      <c r="BE35" s="11" t="s">
        <v>1031</v>
      </c>
      <c r="BF35" s="11" t="s">
        <v>1024</v>
      </c>
      <c r="BG35" s="11" t="s">
        <v>1013</v>
      </c>
      <c r="BH35" s="11" t="s">
        <v>1002</v>
      </c>
      <c r="BI35" s="11" t="s">
        <v>991</v>
      </c>
      <c r="BJ35" s="11" t="s">
        <v>980</v>
      </c>
      <c r="BK35" s="11" t="s">
        <v>6614</v>
      </c>
      <c r="BL35" s="11" t="s">
        <v>6640</v>
      </c>
      <c r="BM35" s="11" t="s">
        <v>6665</v>
      </c>
      <c r="BN35" s="11" t="s">
        <v>6698</v>
      </c>
      <c r="BO35" s="11" t="s">
        <v>6723</v>
      </c>
      <c r="BP35" s="11" t="s">
        <v>6748</v>
      </c>
      <c r="BQ35" s="11" t="s">
        <v>6773</v>
      </c>
      <c r="BR35" s="11" t="s">
        <v>6808</v>
      </c>
      <c r="BS35" s="11" t="s">
        <v>6833</v>
      </c>
      <c r="BT35" s="11" t="s">
        <v>6858</v>
      </c>
      <c r="BU35" s="11" t="s">
        <v>5471</v>
      </c>
      <c r="BV35" s="11" t="s">
        <v>5482</v>
      </c>
      <c r="BW35" s="11" t="s">
        <v>5553</v>
      </c>
      <c r="BX35" s="11" t="s">
        <v>5591</v>
      </c>
      <c r="BY35" s="11" t="s">
        <v>5614</v>
      </c>
      <c r="BZ35" s="11" t="s">
        <v>5603</v>
      </c>
      <c r="CA35" s="11" t="s">
        <v>5653</v>
      </c>
      <c r="CB35" s="11" t="s">
        <v>5717</v>
      </c>
      <c r="CC35" s="11" t="s">
        <v>5744</v>
      </c>
      <c r="CD35" s="11" t="s">
        <v>5804</v>
      </c>
      <c r="CE35" s="11" t="s">
        <v>3947</v>
      </c>
      <c r="CF35" s="11" t="s">
        <v>3948</v>
      </c>
      <c r="CG35" s="11" t="s">
        <v>4076</v>
      </c>
      <c r="CH35" s="11" t="s">
        <v>4065</v>
      </c>
      <c r="CI35" s="11" t="s">
        <v>4102</v>
      </c>
      <c r="CJ35" s="11" t="s">
        <v>5072</v>
      </c>
      <c r="CK35" s="11" t="s">
        <v>5062</v>
      </c>
      <c r="CL35" s="11" t="s">
        <v>5050</v>
      </c>
      <c r="CM35" s="11" t="s">
        <v>5039</v>
      </c>
      <c r="CN35" s="11" t="s">
        <v>5028</v>
      </c>
      <c r="CO35" s="11" t="s">
        <v>2554</v>
      </c>
      <c r="CP35" s="11" t="s">
        <v>2564</v>
      </c>
      <c r="CQ35" s="11" t="s">
        <v>2576</v>
      </c>
      <c r="CR35" s="11" t="s">
        <v>2587</v>
      </c>
      <c r="CS35" s="11" t="s">
        <v>2599</v>
      </c>
      <c r="CT35" s="11" t="s">
        <v>2611</v>
      </c>
      <c r="CU35" s="11" t="s">
        <v>2623</v>
      </c>
      <c r="CV35" s="11" t="s">
        <v>2636</v>
      </c>
      <c r="CW35" s="11" t="s">
        <v>2647</v>
      </c>
      <c r="CX35" s="11" t="s">
        <v>2659</v>
      </c>
      <c r="CY35" s="11" t="s">
        <v>6316</v>
      </c>
      <c r="CZ35" s="11" t="s">
        <v>6340</v>
      </c>
      <c r="DA35" s="11" t="s">
        <v>6352</v>
      </c>
      <c r="DB35" s="11" t="s">
        <v>6385</v>
      </c>
      <c r="DC35" s="11" t="s">
        <v>6410</v>
      </c>
      <c r="DD35" s="11" t="s">
        <v>6435</v>
      </c>
      <c r="DE35" s="11" t="s">
        <v>6460</v>
      </c>
      <c r="DF35" s="11" t="s">
        <v>6485</v>
      </c>
      <c r="DG35" s="11" t="s">
        <v>6510</v>
      </c>
      <c r="DH35" s="11" t="s">
        <v>6535</v>
      </c>
      <c r="DI35" t="s">
        <v>7377</v>
      </c>
      <c r="DJ35" s="11" t="s">
        <v>7459</v>
      </c>
      <c r="DK35" s="11" t="s">
        <v>7584</v>
      </c>
      <c r="DL35" s="11" t="s">
        <v>7603</v>
      </c>
      <c r="DM35" s="11" t="s">
        <v>7628</v>
      </c>
      <c r="DN35" s="11" t="s">
        <v>7659</v>
      </c>
      <c r="DO35" s="64" t="s">
        <v>7774</v>
      </c>
      <c r="DP35" s="64" t="s">
        <v>7798</v>
      </c>
      <c r="DQ35" s="64" t="s">
        <v>7824</v>
      </c>
      <c r="DR35" s="64" t="s">
        <v>7849</v>
      </c>
      <c r="DS35" s="11" t="s">
        <v>1974</v>
      </c>
      <c r="DT35" s="11" t="s">
        <v>7524</v>
      </c>
      <c r="DU35" s="11" t="s">
        <v>1985</v>
      </c>
      <c r="DV35" s="11" t="s">
        <v>1996</v>
      </c>
      <c r="DW35" s="11" t="s">
        <v>2008</v>
      </c>
      <c r="DX35" s="11" t="s">
        <v>2019</v>
      </c>
      <c r="DY35" s="11" t="s">
        <v>2030</v>
      </c>
      <c r="DZ35" s="11" t="s">
        <v>2043</v>
      </c>
      <c r="EA35" s="11" t="s">
        <v>2056</v>
      </c>
      <c r="EB35" s="11" t="s">
        <v>2067</v>
      </c>
      <c r="EC35" s="11" t="s">
        <v>7912</v>
      </c>
      <c r="ED35" s="11" t="s">
        <v>7936</v>
      </c>
      <c r="EE35" s="11" t="s">
        <v>7962</v>
      </c>
      <c r="EF35" s="11" t="s">
        <v>7988</v>
      </c>
      <c r="EG35" s="11" t="s">
        <v>8013</v>
      </c>
      <c r="EH35" s="11" t="s">
        <v>8037</v>
      </c>
      <c r="EI35" s="11" t="s">
        <v>8064</v>
      </c>
      <c r="EJ35" s="11" t="s">
        <v>8086</v>
      </c>
      <c r="EK35" s="11" t="s">
        <v>8131</v>
      </c>
      <c r="EL35" s="11" t="s">
        <v>8157</v>
      </c>
      <c r="EM35" s="11" t="s">
        <v>3482</v>
      </c>
      <c r="EN35" s="11" t="s">
        <v>3528</v>
      </c>
      <c r="EO35" s="11" t="s">
        <v>3553</v>
      </c>
      <c r="EP35" s="11" t="s">
        <v>3567</v>
      </c>
      <c r="EQ35" s="11" t="s">
        <v>3690</v>
      </c>
      <c r="ER35" s="11" t="s">
        <v>3679</v>
      </c>
      <c r="ES35" s="11" t="s">
        <v>3703</v>
      </c>
      <c r="ET35" s="11" t="s">
        <v>3734</v>
      </c>
      <c r="EU35" s="11" t="s">
        <v>3796</v>
      </c>
      <c r="EV35" s="11" t="s">
        <v>3785</v>
      </c>
      <c r="EW35" s="11" t="s">
        <v>5149</v>
      </c>
      <c r="EX35" s="11" t="s">
        <v>5185</v>
      </c>
      <c r="EY35" s="11" t="s">
        <v>5212</v>
      </c>
      <c r="EZ35" s="11" t="s">
        <v>5199</v>
      </c>
      <c r="FA35" s="11" t="s">
        <v>5249</v>
      </c>
      <c r="FB35" s="11" t="s">
        <v>5285</v>
      </c>
      <c r="FC35" s="11" t="s">
        <v>5310</v>
      </c>
      <c r="FD35" s="11" t="s">
        <v>5369</v>
      </c>
      <c r="FE35" s="11" t="s">
        <v>5357</v>
      </c>
      <c r="FF35" s="11" t="s">
        <v>5389</v>
      </c>
    </row>
    <row r="36" spans="1:162" ht="15.75" x14ac:dyDescent="0.25">
      <c r="A36" t="s">
        <v>42</v>
      </c>
      <c r="B36">
        <f t="shared" si="0"/>
        <v>100</v>
      </c>
      <c r="C36" s="11" t="s">
        <v>956</v>
      </c>
      <c r="D36" s="11" t="s">
        <v>2166</v>
      </c>
      <c r="E36" s="11" t="s">
        <v>2197</v>
      </c>
      <c r="F36" s="11" t="s">
        <v>2229</v>
      </c>
      <c r="G36" s="11" t="s">
        <v>2241</v>
      </c>
      <c r="H36" s="11" t="s">
        <v>2273</v>
      </c>
      <c r="I36" s="11" t="s">
        <v>7485</v>
      </c>
      <c r="J36" s="11" t="s">
        <v>2291</v>
      </c>
      <c r="K36" s="11" t="s">
        <v>2323</v>
      </c>
      <c r="L36" s="11" t="s">
        <v>2352</v>
      </c>
      <c r="M36" s="11" t="s">
        <v>5928</v>
      </c>
      <c r="N36" s="11" t="s">
        <v>5917</v>
      </c>
      <c r="O36" s="59" t="s">
        <v>5978</v>
      </c>
      <c r="P36" s="11" t="s">
        <v>6004</v>
      </c>
      <c r="Q36" s="11" t="s">
        <v>6033</v>
      </c>
      <c r="R36" s="11" t="s">
        <v>6071</v>
      </c>
      <c r="S36" s="11" t="s">
        <v>6083</v>
      </c>
      <c r="T36" s="11" t="s">
        <v>6148</v>
      </c>
      <c r="U36" s="11" t="s">
        <v>6173</v>
      </c>
      <c r="V36" s="11" t="s">
        <v>6198</v>
      </c>
      <c r="W36" s="11" t="s">
        <v>1371</v>
      </c>
      <c r="X36" s="11" t="s">
        <v>1395</v>
      </c>
      <c r="Y36" s="11" t="s">
        <v>2983</v>
      </c>
      <c r="Z36" s="11" t="s">
        <v>3008</v>
      </c>
      <c r="AA36" s="11" t="s">
        <v>3447</v>
      </c>
      <c r="AB36" s="11" t="s">
        <v>3435</v>
      </c>
      <c r="AC36" s="11" t="s">
        <v>3422</v>
      </c>
      <c r="AD36" s="11" t="s">
        <v>3411</v>
      </c>
      <c r="AE36" s="11" t="s">
        <v>3399</v>
      </c>
      <c r="AF36" s="11" t="s">
        <v>3386</v>
      </c>
      <c r="AG36" s="11" t="s">
        <v>9048</v>
      </c>
      <c r="AH36" s="11" t="s">
        <v>9074</v>
      </c>
      <c r="AI36" s="11" t="s">
        <v>9098</v>
      </c>
      <c r="AJ36" s="11" t="s">
        <v>9124</v>
      </c>
      <c r="AK36" s="11" t="s">
        <v>9146</v>
      </c>
      <c r="AL36" s="11" t="s">
        <v>9171</v>
      </c>
      <c r="AM36" s="11" t="s">
        <v>9199</v>
      </c>
      <c r="AN36" s="11" t="s">
        <v>9224</v>
      </c>
      <c r="AO36" s="11" t="s">
        <v>9247</v>
      </c>
      <c r="AP36" s="11" t="s">
        <v>9271</v>
      </c>
      <c r="AQ36" s="11" t="s">
        <v>1667</v>
      </c>
      <c r="AR36" s="11" t="s">
        <v>1752</v>
      </c>
      <c r="AS36" s="11" t="s">
        <v>1765</v>
      </c>
      <c r="AT36" s="11" t="s">
        <v>1776</v>
      </c>
      <c r="AU36" s="11" t="s">
        <v>1788</v>
      </c>
      <c r="AV36" s="11" t="s">
        <v>1801</v>
      </c>
      <c r="AW36" s="11" t="s">
        <v>1813</v>
      </c>
      <c r="AX36" s="11" t="s">
        <v>1825</v>
      </c>
      <c r="AY36" s="11" t="s">
        <v>1837</v>
      </c>
      <c r="AZ36" s="11" t="s">
        <v>1850</v>
      </c>
      <c r="BA36" s="11" t="s">
        <v>1083</v>
      </c>
      <c r="BB36" s="11" t="s">
        <v>1070</v>
      </c>
      <c r="BC36" s="11" t="s">
        <v>1057</v>
      </c>
      <c r="BD36" s="11" t="s">
        <v>1044</v>
      </c>
      <c r="BE36" s="11" t="s">
        <v>1032</v>
      </c>
      <c r="BF36" s="11" t="s">
        <v>1025</v>
      </c>
      <c r="BG36" s="11" t="s">
        <v>1014</v>
      </c>
      <c r="BH36" s="11" t="s">
        <v>1003</v>
      </c>
      <c r="BI36" s="11" t="s">
        <v>992</v>
      </c>
      <c r="BJ36" s="11" t="s">
        <v>981</v>
      </c>
      <c r="BK36" s="11" t="s">
        <v>6615</v>
      </c>
      <c r="BL36" s="59" t="s">
        <v>6641</v>
      </c>
      <c r="BM36" s="11" t="s">
        <v>6666</v>
      </c>
      <c r="BN36" s="11" t="s">
        <v>6699</v>
      </c>
      <c r="BO36" s="11" t="s">
        <v>6724</v>
      </c>
      <c r="BP36" s="11" t="s">
        <v>6749</v>
      </c>
      <c r="BQ36" s="11" t="s">
        <v>6774</v>
      </c>
      <c r="BR36" s="11" t="s">
        <v>6809</v>
      </c>
      <c r="BS36" s="11" t="s">
        <v>6834</v>
      </c>
      <c r="BT36" s="11" t="s">
        <v>6859</v>
      </c>
      <c r="BU36" s="11" t="s">
        <v>5472</v>
      </c>
      <c r="BV36" s="11" t="s">
        <v>5483</v>
      </c>
      <c r="BW36" s="11" t="s">
        <v>5554</v>
      </c>
      <c r="BX36" s="11" t="s">
        <v>5592</v>
      </c>
      <c r="BY36" s="11" t="s">
        <v>5615</v>
      </c>
      <c r="BZ36" s="11" t="s">
        <v>5604</v>
      </c>
      <c r="CA36" s="11" t="s">
        <v>5654</v>
      </c>
      <c r="CB36" s="11" t="s">
        <v>5718</v>
      </c>
      <c r="CC36" s="11" t="s">
        <v>5745</v>
      </c>
      <c r="CD36" s="11" t="s">
        <v>5805</v>
      </c>
      <c r="CE36" s="11" t="s">
        <v>3935</v>
      </c>
      <c r="CF36" s="11" t="s">
        <v>3949</v>
      </c>
      <c r="CG36" s="11" t="s">
        <v>4077</v>
      </c>
      <c r="CH36" s="11" t="s">
        <v>4066</v>
      </c>
      <c r="CI36" s="11" t="s">
        <v>4103</v>
      </c>
      <c r="CJ36" s="11" t="s">
        <v>5073</v>
      </c>
      <c r="CK36" s="11" t="s">
        <v>5063</v>
      </c>
      <c r="CL36" s="11" t="s">
        <v>5051</v>
      </c>
      <c r="CM36" s="11" t="s">
        <v>5040</v>
      </c>
      <c r="CN36" s="11" t="s">
        <v>5029</v>
      </c>
      <c r="CO36" s="11" t="s">
        <v>2555</v>
      </c>
      <c r="CP36" s="11" t="s">
        <v>2565</v>
      </c>
      <c r="CQ36" s="11" t="s">
        <v>2577</v>
      </c>
      <c r="CR36" s="11" t="s">
        <v>2588</v>
      </c>
      <c r="CS36" s="11" t="s">
        <v>2600</v>
      </c>
      <c r="CT36" s="11" t="s">
        <v>2612</v>
      </c>
      <c r="CU36" s="11" t="s">
        <v>2624</v>
      </c>
      <c r="CV36" s="11" t="s">
        <v>2637</v>
      </c>
      <c r="CW36" s="11" t="s">
        <v>2648</v>
      </c>
      <c r="CX36" s="11" t="s">
        <v>2660</v>
      </c>
      <c r="CY36" s="11" t="s">
        <v>6317</v>
      </c>
      <c r="CZ36" s="11" t="s">
        <v>6341</v>
      </c>
      <c r="DA36" s="11" t="s">
        <v>6353</v>
      </c>
      <c r="DB36" s="11" t="s">
        <v>6386</v>
      </c>
      <c r="DC36" s="11" t="s">
        <v>6411</v>
      </c>
      <c r="DD36" s="11" t="s">
        <v>6436</v>
      </c>
      <c r="DE36" s="11" t="s">
        <v>6461</v>
      </c>
      <c r="DF36" s="11" t="s">
        <v>6486</v>
      </c>
      <c r="DG36" s="11" t="s">
        <v>6511</v>
      </c>
      <c r="DH36" s="11" t="s">
        <v>6536</v>
      </c>
      <c r="DI36" t="s">
        <v>7378</v>
      </c>
      <c r="DJ36" s="11" t="s">
        <v>7460</v>
      </c>
      <c r="DK36" s="11" t="s">
        <v>7585</v>
      </c>
      <c r="DL36" s="11" t="s">
        <v>7604</v>
      </c>
      <c r="DM36" s="11" t="s">
        <v>7629</v>
      </c>
      <c r="DN36" s="11" t="s">
        <v>7660</v>
      </c>
      <c r="DO36" s="64" t="s">
        <v>7775</v>
      </c>
      <c r="DP36" s="64" t="s">
        <v>7799</v>
      </c>
      <c r="DQ36" s="64" t="s">
        <v>7825</v>
      </c>
      <c r="DR36" s="64" t="s">
        <v>7850</v>
      </c>
      <c r="DS36" s="11" t="s">
        <v>1975</v>
      </c>
      <c r="DT36" s="11" t="s">
        <v>7525</v>
      </c>
      <c r="DU36" s="11" t="s">
        <v>1986</v>
      </c>
      <c r="DV36" s="11" t="s">
        <v>1997</v>
      </c>
      <c r="DW36" s="11" t="s">
        <v>2009</v>
      </c>
      <c r="DX36" s="11" t="s">
        <v>2020</v>
      </c>
      <c r="DY36" s="11" t="s">
        <v>2031</v>
      </c>
      <c r="DZ36" s="11" t="s">
        <v>2044</v>
      </c>
      <c r="EA36" s="11" t="s">
        <v>2057</v>
      </c>
      <c r="EB36" s="11" t="s">
        <v>2068</v>
      </c>
      <c r="EC36" s="11" t="s">
        <v>7913</v>
      </c>
      <c r="ED36" s="11" t="s">
        <v>7937</v>
      </c>
      <c r="EE36" s="11" t="s">
        <v>7963</v>
      </c>
      <c r="EF36" s="11" t="s">
        <v>7989</v>
      </c>
      <c r="EG36" s="11" t="s">
        <v>8014</v>
      </c>
      <c r="EH36" s="11" t="s">
        <v>8038</v>
      </c>
      <c r="EI36" s="11" t="s">
        <v>8065</v>
      </c>
      <c r="EJ36" s="11" t="s">
        <v>8087</v>
      </c>
      <c r="EK36" s="11" t="s">
        <v>8132</v>
      </c>
      <c r="EL36" s="11" t="s">
        <v>8158</v>
      </c>
      <c r="EM36" s="11" t="s">
        <v>3483</v>
      </c>
      <c r="EN36" s="11" t="s">
        <v>3529</v>
      </c>
      <c r="EO36" s="11" t="s">
        <v>3554</v>
      </c>
      <c r="EP36" s="11" t="s">
        <v>3568</v>
      </c>
      <c r="EQ36" s="11" t="s">
        <v>3691</v>
      </c>
      <c r="ER36" s="11" t="s">
        <v>3680</v>
      </c>
      <c r="ES36" s="11" t="s">
        <v>3704</v>
      </c>
      <c r="ET36" s="11" t="s">
        <v>3735</v>
      </c>
      <c r="EU36" s="11" t="s">
        <v>3797</v>
      </c>
      <c r="EV36" s="11" t="s">
        <v>3786</v>
      </c>
      <c r="EW36" s="11" t="s">
        <v>5150</v>
      </c>
      <c r="EX36" s="11" t="s">
        <v>5186</v>
      </c>
      <c r="EY36" s="11" t="s">
        <v>5213</v>
      </c>
      <c r="EZ36" s="11" t="s">
        <v>5200</v>
      </c>
      <c r="FA36" s="11" t="s">
        <v>5250</v>
      </c>
      <c r="FB36" s="11" t="s">
        <v>5286</v>
      </c>
      <c r="FC36" s="11" t="s">
        <v>5311</v>
      </c>
      <c r="FD36" s="11" t="s">
        <v>5370</v>
      </c>
      <c r="FE36" s="11" t="s">
        <v>5358</v>
      </c>
      <c r="FF36" s="11" t="s">
        <v>5390</v>
      </c>
    </row>
    <row r="37" spans="1:162" ht="15.75" x14ac:dyDescent="0.25">
      <c r="A37" t="s">
        <v>43</v>
      </c>
      <c r="B37">
        <f t="shared" si="0"/>
        <v>100</v>
      </c>
      <c r="C37" s="11" t="s">
        <v>957</v>
      </c>
      <c r="D37" s="11" t="s">
        <v>2167</v>
      </c>
      <c r="E37" s="11" t="s">
        <v>2198</v>
      </c>
      <c r="F37" s="11" t="s">
        <v>2230</v>
      </c>
      <c r="G37" s="11" t="s">
        <v>2242</v>
      </c>
      <c r="H37" s="11" t="s">
        <v>2274</v>
      </c>
      <c r="I37" s="11" t="s">
        <v>7486</v>
      </c>
      <c r="J37" s="11" t="s">
        <v>2292</v>
      </c>
      <c r="K37" s="11" t="s">
        <v>2324</v>
      </c>
      <c r="L37" s="11" t="s">
        <v>2353</v>
      </c>
      <c r="M37" s="11" t="s">
        <v>5929</v>
      </c>
      <c r="N37" s="11" t="s">
        <v>5918</v>
      </c>
      <c r="O37" s="59" t="s">
        <v>5979</v>
      </c>
      <c r="P37" s="11" t="s">
        <v>6005</v>
      </c>
      <c r="Q37" s="11" t="s">
        <v>6034</v>
      </c>
      <c r="R37" s="11" t="s">
        <v>6072</v>
      </c>
      <c r="S37" s="11" t="s">
        <v>6084</v>
      </c>
      <c r="T37" s="11" t="s">
        <v>6149</v>
      </c>
      <c r="U37" s="11" t="s">
        <v>6174</v>
      </c>
      <c r="V37" s="11" t="s">
        <v>6199</v>
      </c>
      <c r="W37" s="11" t="s">
        <v>1372</v>
      </c>
      <c r="X37" s="11" t="s">
        <v>1396</v>
      </c>
      <c r="Y37" s="11" t="s">
        <v>2984</v>
      </c>
      <c r="Z37" s="11" t="s">
        <v>3009</v>
      </c>
      <c r="AA37" s="11" t="s">
        <v>3448</v>
      </c>
      <c r="AB37" s="11" t="s">
        <v>3436</v>
      </c>
      <c r="AC37" s="11" t="s">
        <v>3423</v>
      </c>
      <c r="AD37" s="11" t="s">
        <v>3412</v>
      </c>
      <c r="AE37" s="11" t="s">
        <v>3400</v>
      </c>
      <c r="AF37" s="11" t="s">
        <v>3387</v>
      </c>
      <c r="AG37" s="11" t="s">
        <v>9049</v>
      </c>
      <c r="AH37" s="11" t="s">
        <v>9075</v>
      </c>
      <c r="AI37" s="11" t="s">
        <v>9099</v>
      </c>
      <c r="AJ37" s="11" t="s">
        <v>9158</v>
      </c>
      <c r="AK37" s="11" t="s">
        <v>9147</v>
      </c>
      <c r="AL37" s="11" t="s">
        <v>9172</v>
      </c>
      <c r="AM37" s="11" t="s">
        <v>9200</v>
      </c>
      <c r="AN37" s="11" t="s">
        <v>9225</v>
      </c>
      <c r="AO37" s="11" t="s">
        <v>9248</v>
      </c>
      <c r="AP37" s="11" t="s">
        <v>9272</v>
      </c>
      <c r="AQ37" s="11" t="s">
        <v>1668</v>
      </c>
      <c r="AR37" s="11" t="s">
        <v>1753</v>
      </c>
      <c r="AS37" s="11" t="s">
        <v>1766</v>
      </c>
      <c r="AT37" s="11" t="s">
        <v>1777</v>
      </c>
      <c r="AU37" s="11" t="s">
        <v>1789</v>
      </c>
      <c r="AV37" s="11" t="s">
        <v>1802</v>
      </c>
      <c r="AW37" s="11" t="s">
        <v>1814</v>
      </c>
      <c r="AX37" s="11" t="s">
        <v>1826</v>
      </c>
      <c r="AY37" s="11" t="s">
        <v>1838</v>
      </c>
      <c r="AZ37" s="11" t="s">
        <v>1851</v>
      </c>
      <c r="BA37" s="11" t="s">
        <v>1084</v>
      </c>
      <c r="BB37" s="11" t="s">
        <v>1071</v>
      </c>
      <c r="BC37" s="11" t="s">
        <v>1058</v>
      </c>
      <c r="BD37" s="11" t="s">
        <v>1045</v>
      </c>
      <c r="BE37" s="11" t="s">
        <v>1033</v>
      </c>
      <c r="BF37" s="11" t="s">
        <v>1026</v>
      </c>
      <c r="BG37" s="11" t="s">
        <v>1015</v>
      </c>
      <c r="BH37" s="11" t="s">
        <v>1004</v>
      </c>
      <c r="BI37" s="11" t="s">
        <v>993</v>
      </c>
      <c r="BJ37" s="11" t="s">
        <v>982</v>
      </c>
      <c r="BK37" s="11" t="s">
        <v>6616</v>
      </c>
      <c r="BL37" s="59" t="s">
        <v>6642</v>
      </c>
      <c r="BM37" s="11" t="s">
        <v>6667</v>
      </c>
      <c r="BN37" s="11" t="s">
        <v>6700</v>
      </c>
      <c r="BO37" s="11" t="s">
        <v>6725</v>
      </c>
      <c r="BP37" s="11" t="s">
        <v>6750</v>
      </c>
      <c r="BQ37" s="11" t="s">
        <v>6775</v>
      </c>
      <c r="BR37" s="11" t="s">
        <v>6810</v>
      </c>
      <c r="BS37" s="11" t="s">
        <v>6835</v>
      </c>
      <c r="BT37" s="11" t="s">
        <v>6860</v>
      </c>
      <c r="BU37" s="11" t="s">
        <v>5473</v>
      </c>
      <c r="BV37" s="11" t="s">
        <v>5484</v>
      </c>
      <c r="BW37" s="11" t="s">
        <v>5555</v>
      </c>
      <c r="BX37" s="11" t="s">
        <v>5593</v>
      </c>
      <c r="BY37" s="11" t="s">
        <v>5616</v>
      </c>
      <c r="BZ37" s="11" t="s">
        <v>5605</v>
      </c>
      <c r="CA37" s="11" t="s">
        <v>5655</v>
      </c>
      <c r="CB37" s="11" t="s">
        <v>5719</v>
      </c>
      <c r="CC37" s="11" t="s">
        <v>5746</v>
      </c>
      <c r="CD37" s="11" t="s">
        <v>5806</v>
      </c>
      <c r="CE37" s="11" t="s">
        <v>3936</v>
      </c>
      <c r="CF37" s="11" t="s">
        <v>3950</v>
      </c>
      <c r="CG37" s="11" t="s">
        <v>4078</v>
      </c>
      <c r="CH37" s="11" t="s">
        <v>4067</v>
      </c>
      <c r="CI37" s="11" t="s">
        <v>4104</v>
      </c>
      <c r="CJ37" s="11" t="s">
        <v>5074</v>
      </c>
      <c r="CK37" s="11" t="s">
        <v>5064</v>
      </c>
      <c r="CL37" s="11" t="s">
        <v>5052</v>
      </c>
      <c r="CM37" s="11" t="s">
        <v>5041</v>
      </c>
      <c r="CN37" s="11" t="s">
        <v>5030</v>
      </c>
      <c r="CO37" s="11" t="s">
        <v>2556</v>
      </c>
      <c r="CP37" s="11" t="s">
        <v>2566</v>
      </c>
      <c r="CQ37" s="11" t="s">
        <v>2578</v>
      </c>
      <c r="CR37" s="11" t="s">
        <v>2589</v>
      </c>
      <c r="CS37" s="11" t="s">
        <v>2601</v>
      </c>
      <c r="CT37" s="11" t="s">
        <v>2613</v>
      </c>
      <c r="CU37" s="11" t="s">
        <v>2625</v>
      </c>
      <c r="CV37" s="11" t="s">
        <v>2638</v>
      </c>
      <c r="CW37" s="11" t="s">
        <v>2649</v>
      </c>
      <c r="CX37" s="11" t="s">
        <v>2661</v>
      </c>
      <c r="CY37" s="11" t="s">
        <v>6318</v>
      </c>
      <c r="CZ37" s="11" t="s">
        <v>6342</v>
      </c>
      <c r="DA37" s="11" t="s">
        <v>6354</v>
      </c>
      <c r="DB37" s="11" t="s">
        <v>6387</v>
      </c>
      <c r="DC37" s="11" t="s">
        <v>6412</v>
      </c>
      <c r="DD37" s="11" t="s">
        <v>6437</v>
      </c>
      <c r="DE37" s="11" t="s">
        <v>6462</v>
      </c>
      <c r="DF37" s="11" t="s">
        <v>6487</v>
      </c>
      <c r="DG37" s="11" t="s">
        <v>6512</v>
      </c>
      <c r="DH37" s="11" t="s">
        <v>6537</v>
      </c>
      <c r="DI37" t="s">
        <v>7379</v>
      </c>
      <c r="DJ37" s="11" t="s">
        <v>7461</v>
      </c>
      <c r="DK37" s="11" t="s">
        <v>7586</v>
      </c>
      <c r="DL37" s="11" t="s">
        <v>7605</v>
      </c>
      <c r="DM37" s="11" t="s">
        <v>7630</v>
      </c>
      <c r="DN37" s="11" t="s">
        <v>7661</v>
      </c>
      <c r="DO37" s="64" t="s">
        <v>7776</v>
      </c>
      <c r="DP37" s="64" t="s">
        <v>7800</v>
      </c>
      <c r="DQ37" s="64" t="s">
        <v>7826</v>
      </c>
      <c r="DR37" s="64" t="s">
        <v>7851</v>
      </c>
      <c r="DS37" s="11" t="s">
        <v>1976</v>
      </c>
      <c r="DT37" s="11" t="s">
        <v>7526</v>
      </c>
      <c r="DU37" s="11" t="s">
        <v>1987</v>
      </c>
      <c r="DV37" s="11" t="s">
        <v>1998</v>
      </c>
      <c r="DW37" s="11" t="s">
        <v>2010</v>
      </c>
      <c r="DX37" s="11" t="s">
        <v>2021</v>
      </c>
      <c r="DY37" s="11" t="s">
        <v>2032</v>
      </c>
      <c r="DZ37" s="11" t="s">
        <v>2045</v>
      </c>
      <c r="EA37" s="11" t="s">
        <v>2058</v>
      </c>
      <c r="EB37" s="11" t="s">
        <v>2069</v>
      </c>
      <c r="EC37" s="11" t="s">
        <v>7914</v>
      </c>
      <c r="ED37" s="11" t="s">
        <v>7938</v>
      </c>
      <c r="EE37" s="11" t="s">
        <v>7964</v>
      </c>
      <c r="EF37" s="11" t="s">
        <v>7990</v>
      </c>
      <c r="EG37" s="11" t="s">
        <v>8015</v>
      </c>
      <c r="EH37" s="11" t="s">
        <v>8039</v>
      </c>
      <c r="EI37" s="11" t="s">
        <v>8066</v>
      </c>
      <c r="EJ37" s="11" t="s">
        <v>8088</v>
      </c>
      <c r="EK37" s="11" t="s">
        <v>8133</v>
      </c>
      <c r="EL37" s="11" t="s">
        <v>8159</v>
      </c>
      <c r="EM37" s="11" t="s">
        <v>3484</v>
      </c>
      <c r="EN37" s="11" t="s">
        <v>3530</v>
      </c>
      <c r="EO37" s="11" t="s">
        <v>3555</v>
      </c>
      <c r="EP37" s="11" t="s">
        <v>3569</v>
      </c>
      <c r="EQ37" s="11" t="s">
        <v>3692</v>
      </c>
      <c r="ER37" s="11" t="s">
        <v>3681</v>
      </c>
      <c r="ES37" s="11" t="s">
        <v>3705</v>
      </c>
      <c r="ET37" s="11" t="s">
        <v>3736</v>
      </c>
      <c r="EU37" s="11" t="s">
        <v>3798</v>
      </c>
      <c r="EV37" s="11" t="s">
        <v>3787</v>
      </c>
      <c r="EW37" s="11" t="s">
        <v>5151</v>
      </c>
      <c r="EX37" s="11" t="s">
        <v>5187</v>
      </c>
      <c r="EY37" s="11" t="s">
        <v>5214</v>
      </c>
      <c r="EZ37" s="11" t="s">
        <v>5201</v>
      </c>
      <c r="FA37" s="11" t="s">
        <v>5251</v>
      </c>
      <c r="FB37" s="11" t="s">
        <v>5287</v>
      </c>
      <c r="FC37" s="11" t="s">
        <v>5312</v>
      </c>
      <c r="FD37" s="11" t="s">
        <v>5371</v>
      </c>
      <c r="FE37" s="11" t="s">
        <v>5359</v>
      </c>
      <c r="FF37" s="11" t="s">
        <v>5391</v>
      </c>
    </row>
    <row r="38" spans="1:162" ht="15.75" x14ac:dyDescent="0.25">
      <c r="A38" t="s">
        <v>44</v>
      </c>
      <c r="B38">
        <f t="shared" si="0"/>
        <v>100</v>
      </c>
      <c r="C38" s="11" t="s">
        <v>958</v>
      </c>
      <c r="D38" s="11" t="s">
        <v>2168</v>
      </c>
      <c r="E38" s="11" t="s">
        <v>2199</v>
      </c>
      <c r="F38" s="11" t="s">
        <v>2231</v>
      </c>
      <c r="G38" s="11" t="s">
        <v>2243</v>
      </c>
      <c r="H38" s="11" t="s">
        <v>2275</v>
      </c>
      <c r="I38" s="11" t="s">
        <v>7487</v>
      </c>
      <c r="J38" s="11" t="s">
        <v>2293</v>
      </c>
      <c r="K38" s="11" t="s">
        <v>2325</v>
      </c>
      <c r="L38" s="11" t="s">
        <v>2354</v>
      </c>
      <c r="M38" s="11" t="s">
        <v>5930</v>
      </c>
      <c r="N38" s="11" t="s">
        <v>5919</v>
      </c>
      <c r="O38" s="59" t="s">
        <v>5980</v>
      </c>
      <c r="P38" s="11" t="s">
        <v>6006</v>
      </c>
      <c r="Q38" s="11" t="s">
        <v>6035</v>
      </c>
      <c r="R38" s="11" t="s">
        <v>6073</v>
      </c>
      <c r="S38" s="11" t="s">
        <v>6085</v>
      </c>
      <c r="T38" s="11" t="s">
        <v>6150</v>
      </c>
      <c r="U38" s="11" t="s">
        <v>6175</v>
      </c>
      <c r="V38" s="11" t="s">
        <v>6200</v>
      </c>
      <c r="W38" s="11" t="s">
        <v>1373</v>
      </c>
      <c r="X38" s="11" t="s">
        <v>1397</v>
      </c>
      <c r="Y38" s="11" t="s">
        <v>2985</v>
      </c>
      <c r="Z38" s="11" t="s">
        <v>3010</v>
      </c>
      <c r="AA38" s="11" t="s">
        <v>3449</v>
      </c>
      <c r="AB38" s="11" t="s">
        <v>3437</v>
      </c>
      <c r="AC38" s="11" t="s">
        <v>3424</v>
      </c>
      <c r="AD38" s="11" t="s">
        <v>3413</v>
      </c>
      <c r="AE38" s="11" t="s">
        <v>3401</v>
      </c>
      <c r="AF38" s="11" t="s">
        <v>3388</v>
      </c>
      <c r="AG38" s="11" t="s">
        <v>9050</v>
      </c>
      <c r="AH38" s="11" t="s">
        <v>9076</v>
      </c>
      <c r="AI38" s="11" t="s">
        <v>9100</v>
      </c>
      <c r="AJ38" s="11" t="s">
        <v>9125</v>
      </c>
      <c r="AK38" s="11" t="s">
        <v>9148</v>
      </c>
      <c r="AL38" s="11" t="s">
        <v>9173</v>
      </c>
      <c r="AM38" s="11" t="s">
        <v>9201</v>
      </c>
      <c r="AN38" s="11" t="s">
        <v>9226</v>
      </c>
      <c r="AO38" s="11" t="s">
        <v>9249</v>
      </c>
      <c r="AP38" s="11" t="s">
        <v>9273</v>
      </c>
      <c r="AQ38" s="11" t="s">
        <v>1669</v>
      </c>
      <c r="AR38" s="11" t="s">
        <v>1754</v>
      </c>
      <c r="AS38" s="11" t="s">
        <v>1767</v>
      </c>
      <c r="AT38" s="11" t="s">
        <v>1778</v>
      </c>
      <c r="AU38" s="11" t="s">
        <v>1790</v>
      </c>
      <c r="AV38" s="11" t="s">
        <v>1803</v>
      </c>
      <c r="AW38" s="11" t="s">
        <v>1815</v>
      </c>
      <c r="AX38" s="11" t="s">
        <v>1827</v>
      </c>
      <c r="AY38" s="11" t="s">
        <v>1839</v>
      </c>
      <c r="AZ38" s="11" t="s">
        <v>1852</v>
      </c>
      <c r="BA38" s="11" t="s">
        <v>1085</v>
      </c>
      <c r="BB38" s="11" t="s">
        <v>1072</v>
      </c>
      <c r="BC38" s="11" t="s">
        <v>1059</v>
      </c>
      <c r="BD38" s="11" t="s">
        <v>1046</v>
      </c>
      <c r="BE38" s="11" t="s">
        <v>1034</v>
      </c>
      <c r="BF38" s="11" t="s">
        <v>7754</v>
      </c>
      <c r="BG38" s="11" t="s">
        <v>1016</v>
      </c>
      <c r="BH38" s="11" t="s">
        <v>1005</v>
      </c>
      <c r="BI38" s="11" t="s">
        <v>994</v>
      </c>
      <c r="BJ38" s="11" t="s">
        <v>983</v>
      </c>
      <c r="BK38" s="11" t="s">
        <v>6617</v>
      </c>
      <c r="BL38" s="59" t="s">
        <v>6643</v>
      </c>
      <c r="BM38" s="11" t="s">
        <v>6668</v>
      </c>
      <c r="BN38" s="11" t="s">
        <v>6701</v>
      </c>
      <c r="BO38" s="11" t="s">
        <v>6726</v>
      </c>
      <c r="BP38" s="11" t="s">
        <v>6751</v>
      </c>
      <c r="BQ38" s="11" t="s">
        <v>6776</v>
      </c>
      <c r="BR38" s="11" t="s">
        <v>6811</v>
      </c>
      <c r="BS38" s="11" t="s">
        <v>6836</v>
      </c>
      <c r="BT38" s="11" t="s">
        <v>6861</v>
      </c>
      <c r="BU38" s="11" t="s">
        <v>5474</v>
      </c>
      <c r="BV38" s="11" t="s">
        <v>5485</v>
      </c>
      <c r="BW38" s="11" t="s">
        <v>5556</v>
      </c>
      <c r="BX38" s="11" t="s">
        <v>5594</v>
      </c>
      <c r="BY38" s="11" t="s">
        <v>5617</v>
      </c>
      <c r="BZ38" s="11" t="s">
        <v>5606</v>
      </c>
      <c r="CA38" s="11" t="s">
        <v>5656</v>
      </c>
      <c r="CB38" s="11" t="s">
        <v>5720</v>
      </c>
      <c r="CC38" s="11" t="s">
        <v>5747</v>
      </c>
      <c r="CD38" s="11" t="s">
        <v>5807</v>
      </c>
      <c r="CE38" s="11" t="s">
        <v>3937</v>
      </c>
      <c r="CF38" s="11" t="s">
        <v>3951</v>
      </c>
      <c r="CG38" s="11" t="s">
        <v>4079</v>
      </c>
      <c r="CH38" s="11" t="s">
        <v>4068</v>
      </c>
      <c r="CI38" s="11" t="s">
        <v>4105</v>
      </c>
      <c r="CJ38" s="11" t="s">
        <v>5075</v>
      </c>
      <c r="CK38" s="11" t="s">
        <v>5065</v>
      </c>
      <c r="CL38" s="11" t="s">
        <v>5053</v>
      </c>
      <c r="CM38" s="11" t="s">
        <v>5042</v>
      </c>
      <c r="CN38" s="11" t="s">
        <v>5031</v>
      </c>
      <c r="CO38" s="11" t="s">
        <v>2557</v>
      </c>
      <c r="CP38" s="11" t="s">
        <v>2567</v>
      </c>
      <c r="CQ38" s="11" t="s">
        <v>2579</v>
      </c>
      <c r="CR38" s="11" t="s">
        <v>2590</v>
      </c>
      <c r="CS38" s="11" t="s">
        <v>2602</v>
      </c>
      <c r="CT38" s="11" t="s">
        <v>2614</v>
      </c>
      <c r="CU38" s="11" t="s">
        <v>2626</v>
      </c>
      <c r="CV38" s="11" t="s">
        <v>2639</v>
      </c>
      <c r="CW38" s="11" t="s">
        <v>2650</v>
      </c>
      <c r="CX38" s="11" t="s">
        <v>2662</v>
      </c>
      <c r="CY38" s="11" t="s">
        <v>6319</v>
      </c>
      <c r="CZ38" s="11" t="s">
        <v>6343</v>
      </c>
      <c r="DA38" s="11" t="s">
        <v>6355</v>
      </c>
      <c r="DB38" s="11" t="s">
        <v>6388</v>
      </c>
      <c r="DC38" s="11" t="s">
        <v>6413</v>
      </c>
      <c r="DD38" s="11" t="s">
        <v>6438</v>
      </c>
      <c r="DE38" s="11" t="s">
        <v>6463</v>
      </c>
      <c r="DF38" s="11" t="s">
        <v>6488</v>
      </c>
      <c r="DG38" s="11" t="s">
        <v>6513</v>
      </c>
      <c r="DH38" s="11" t="s">
        <v>6538</v>
      </c>
      <c r="DI38" t="s">
        <v>7380</v>
      </c>
      <c r="DJ38" s="11" t="s">
        <v>7462</v>
      </c>
      <c r="DK38" s="11" t="s">
        <v>7587</v>
      </c>
      <c r="DL38" s="11" t="s">
        <v>7606</v>
      </c>
      <c r="DM38" s="11" t="s">
        <v>7631</v>
      </c>
      <c r="DN38" s="11" t="s">
        <v>7662</v>
      </c>
      <c r="DO38" s="64" t="s">
        <v>7777</v>
      </c>
      <c r="DP38" s="64" t="s">
        <v>7801</v>
      </c>
      <c r="DQ38" s="64" t="s">
        <v>7827</v>
      </c>
      <c r="DR38" s="64" t="s">
        <v>7852</v>
      </c>
      <c r="DS38" s="11" t="s">
        <v>1977</v>
      </c>
      <c r="DT38" s="11" t="s">
        <v>7527</v>
      </c>
      <c r="DU38" s="11" t="s">
        <v>1988</v>
      </c>
      <c r="DV38" s="11" t="s">
        <v>1999</v>
      </c>
      <c r="DW38" s="11" t="s">
        <v>2011</v>
      </c>
      <c r="DX38" s="11" t="s">
        <v>2022</v>
      </c>
      <c r="DY38" s="11" t="s">
        <v>2033</v>
      </c>
      <c r="DZ38" s="11" t="s">
        <v>2046</v>
      </c>
      <c r="EA38" s="11" t="s">
        <v>2059</v>
      </c>
      <c r="EB38" s="11" t="s">
        <v>2070</v>
      </c>
      <c r="EC38" s="11" t="s">
        <v>7915</v>
      </c>
      <c r="ED38" s="11" t="s">
        <v>7939</v>
      </c>
      <c r="EE38" s="11" t="s">
        <v>7965</v>
      </c>
      <c r="EF38" s="11" t="s">
        <v>7991</v>
      </c>
      <c r="EG38" s="11" t="s">
        <v>8016</v>
      </c>
      <c r="EH38" s="11" t="s">
        <v>8040</v>
      </c>
      <c r="EI38" s="11" t="s">
        <v>8067</v>
      </c>
      <c r="EJ38" s="11" t="s">
        <v>8089</v>
      </c>
      <c r="EK38" s="11" t="s">
        <v>8134</v>
      </c>
      <c r="EL38" s="11" t="s">
        <v>8160</v>
      </c>
      <c r="EM38" s="11" t="s">
        <v>3485</v>
      </c>
      <c r="EN38" s="11" t="s">
        <v>3531</v>
      </c>
      <c r="EO38" s="11" t="s">
        <v>3556</v>
      </c>
      <c r="EP38" s="11" t="s">
        <v>3570</v>
      </c>
      <c r="EQ38" s="11" t="s">
        <v>3693</v>
      </c>
      <c r="ER38" s="11" t="s">
        <v>3682</v>
      </c>
      <c r="ES38" s="11" t="s">
        <v>3706</v>
      </c>
      <c r="ET38" s="11" t="s">
        <v>3737</v>
      </c>
      <c r="EU38" s="11" t="s">
        <v>3799</v>
      </c>
      <c r="EV38" s="11" t="s">
        <v>3788</v>
      </c>
      <c r="EW38" s="11" t="s">
        <v>5152</v>
      </c>
      <c r="EX38" s="11" t="s">
        <v>5188</v>
      </c>
      <c r="EY38" s="11" t="s">
        <v>5215</v>
      </c>
      <c r="EZ38" s="11" t="s">
        <v>5202</v>
      </c>
      <c r="FA38" s="11" t="s">
        <v>5252</v>
      </c>
      <c r="FB38" s="11" t="s">
        <v>5288</v>
      </c>
      <c r="FC38" s="11" t="s">
        <v>5313</v>
      </c>
      <c r="FD38" s="11" t="s">
        <v>5372</v>
      </c>
      <c r="FE38" s="11" t="s">
        <v>5360</v>
      </c>
      <c r="FF38" s="11" t="s">
        <v>5392</v>
      </c>
    </row>
    <row r="39" spans="1:162" ht="15.75" x14ac:dyDescent="0.25">
      <c r="A39" t="s">
        <v>45</v>
      </c>
      <c r="B39">
        <f t="shared" si="0"/>
        <v>100</v>
      </c>
      <c r="C39" s="11" t="s">
        <v>959</v>
      </c>
      <c r="D39" s="11" t="s">
        <v>2169</v>
      </c>
      <c r="E39" s="11" t="s">
        <v>2200</v>
      </c>
      <c r="F39" s="11" t="s">
        <v>2232</v>
      </c>
      <c r="G39" s="11" t="s">
        <v>2244</v>
      </c>
      <c r="H39" s="11" t="s">
        <v>2276</v>
      </c>
      <c r="I39" s="11" t="s">
        <v>7488</v>
      </c>
      <c r="J39" s="11" t="s">
        <v>2294</v>
      </c>
      <c r="K39" s="11" t="s">
        <v>2326</v>
      </c>
      <c r="L39" s="11" t="s">
        <v>2355</v>
      </c>
      <c r="M39" s="11" t="s">
        <v>5931</v>
      </c>
      <c r="N39" s="11" t="s">
        <v>5920</v>
      </c>
      <c r="O39" s="59" t="s">
        <v>5981</v>
      </c>
      <c r="P39" s="11" t="s">
        <v>6007</v>
      </c>
      <c r="Q39" s="11" t="s">
        <v>6036</v>
      </c>
      <c r="R39" s="11" t="s">
        <v>6074</v>
      </c>
      <c r="S39" s="11" t="s">
        <v>6086</v>
      </c>
      <c r="T39" s="11" t="s">
        <v>6151</v>
      </c>
      <c r="U39" s="11" t="s">
        <v>6176</v>
      </c>
      <c r="V39" s="11" t="s">
        <v>6201</v>
      </c>
      <c r="W39" s="11" t="s">
        <v>1374</v>
      </c>
      <c r="X39" s="11" t="s">
        <v>1398</v>
      </c>
      <c r="Y39" s="11" t="s">
        <v>2986</v>
      </c>
      <c r="Z39" s="11" t="s">
        <v>3011</v>
      </c>
      <c r="AA39" s="11" t="s">
        <v>3450</v>
      </c>
      <c r="AB39" s="11" t="s">
        <v>3438</v>
      </c>
      <c r="AC39" s="11" t="s">
        <v>3425</v>
      </c>
      <c r="AD39" s="11" t="s">
        <v>3414</v>
      </c>
      <c r="AE39" s="11" t="s">
        <v>3402</v>
      </c>
      <c r="AF39" s="11" t="s">
        <v>3389</v>
      </c>
      <c r="AG39" s="11" t="s">
        <v>9051</v>
      </c>
      <c r="AH39" s="11" t="s">
        <v>9077</v>
      </c>
      <c r="AI39" s="11" t="s">
        <v>9101</v>
      </c>
      <c r="AJ39" s="11" t="s">
        <v>9126</v>
      </c>
      <c r="AK39" s="11" t="s">
        <v>9149</v>
      </c>
      <c r="AL39" s="11" t="s">
        <v>9174</v>
      </c>
      <c r="AM39" s="11" t="s">
        <v>9202</v>
      </c>
      <c r="AN39" s="11" t="s">
        <v>9227</v>
      </c>
      <c r="AO39" s="11" t="s">
        <v>9250</v>
      </c>
      <c r="AP39" s="11" t="s">
        <v>9274</v>
      </c>
      <c r="AQ39" s="11" t="s">
        <v>1670</v>
      </c>
      <c r="AR39" s="11" t="s">
        <v>1755</v>
      </c>
      <c r="AS39" s="11" t="s">
        <v>1768</v>
      </c>
      <c r="AT39" s="11" t="s">
        <v>1779</v>
      </c>
      <c r="AU39" s="11" t="s">
        <v>1791</v>
      </c>
      <c r="AV39" s="11" t="s">
        <v>1804</v>
      </c>
      <c r="AW39" s="11" t="s">
        <v>1816</v>
      </c>
      <c r="AX39" s="11" t="s">
        <v>1828</v>
      </c>
      <c r="AY39" s="11" t="s">
        <v>1840</v>
      </c>
      <c r="AZ39" s="11" t="s">
        <v>1853</v>
      </c>
      <c r="BA39" s="11" t="s">
        <v>1086</v>
      </c>
      <c r="BB39" s="11" t="s">
        <v>1073</v>
      </c>
      <c r="BC39" s="11" t="s">
        <v>1060</v>
      </c>
      <c r="BD39" s="11" t="s">
        <v>1047</v>
      </c>
      <c r="BE39" s="11" t="s">
        <v>1035</v>
      </c>
      <c r="BF39" s="11" t="s">
        <v>7755</v>
      </c>
      <c r="BG39" s="11" t="s">
        <v>1017</v>
      </c>
      <c r="BH39" s="11" t="s">
        <v>1006</v>
      </c>
      <c r="BI39" s="11" t="s">
        <v>995</v>
      </c>
      <c r="BJ39" s="11" t="s">
        <v>984</v>
      </c>
      <c r="BK39" s="11" t="s">
        <v>6618</v>
      </c>
      <c r="BL39" s="59" t="s">
        <v>6644</v>
      </c>
      <c r="BM39" s="11" t="s">
        <v>6669</v>
      </c>
      <c r="BN39" s="11" t="s">
        <v>6702</v>
      </c>
      <c r="BO39" s="11" t="s">
        <v>6727</v>
      </c>
      <c r="BP39" s="11" t="s">
        <v>6752</v>
      </c>
      <c r="BQ39" s="11" t="s">
        <v>6777</v>
      </c>
      <c r="BR39" s="11" t="s">
        <v>6812</v>
      </c>
      <c r="BS39" s="11" t="s">
        <v>6837</v>
      </c>
      <c r="BT39" s="11" t="s">
        <v>6862</v>
      </c>
      <c r="BU39" s="11" t="s">
        <v>5475</v>
      </c>
      <c r="BV39" s="11" t="s">
        <v>5486</v>
      </c>
      <c r="BW39" s="11" t="s">
        <v>5557</v>
      </c>
      <c r="BX39" s="11" t="s">
        <v>5595</v>
      </c>
      <c r="BY39" s="11" t="s">
        <v>5618</v>
      </c>
      <c r="BZ39" s="11" t="s">
        <v>5607</v>
      </c>
      <c r="CA39" s="11" t="s">
        <v>5657</v>
      </c>
      <c r="CB39" s="11" t="s">
        <v>5721</v>
      </c>
      <c r="CC39" s="11" t="s">
        <v>5748</v>
      </c>
      <c r="CD39" s="11" t="s">
        <v>5808</v>
      </c>
      <c r="CE39" s="11" t="s">
        <v>3938</v>
      </c>
      <c r="CF39" s="11" t="s">
        <v>3952</v>
      </c>
      <c r="CG39" s="11" t="s">
        <v>4080</v>
      </c>
      <c r="CH39" s="11" t="s">
        <v>4069</v>
      </c>
      <c r="CI39" s="11" t="s">
        <v>4106</v>
      </c>
      <c r="CJ39" s="11" t="s">
        <v>5076</v>
      </c>
      <c r="CK39" s="11" t="s">
        <v>5066</v>
      </c>
      <c r="CL39" s="11" t="s">
        <v>5054</v>
      </c>
      <c r="CM39" s="11" t="s">
        <v>5043</v>
      </c>
      <c r="CN39" s="11" t="s">
        <v>5032</v>
      </c>
      <c r="CO39" s="11" t="s">
        <v>2558</v>
      </c>
      <c r="CP39" s="11" t="s">
        <v>2568</v>
      </c>
      <c r="CQ39" s="11" t="s">
        <v>2580</v>
      </c>
      <c r="CR39" s="11" t="s">
        <v>2591</v>
      </c>
      <c r="CS39" s="11" t="s">
        <v>2603</v>
      </c>
      <c r="CT39" s="11" t="s">
        <v>2615</v>
      </c>
      <c r="CU39" s="11" t="s">
        <v>2627</v>
      </c>
      <c r="CV39" s="11" t="s">
        <v>2640</v>
      </c>
      <c r="CW39" s="11" t="s">
        <v>2651</v>
      </c>
      <c r="CX39" s="11" t="s">
        <v>2663</v>
      </c>
      <c r="CY39" s="11" t="s">
        <v>6320</v>
      </c>
      <c r="CZ39" s="11" t="s">
        <v>6344</v>
      </c>
      <c r="DA39" s="11" t="s">
        <v>6356</v>
      </c>
      <c r="DB39" s="11" t="s">
        <v>6389</v>
      </c>
      <c r="DC39" s="11" t="s">
        <v>6414</v>
      </c>
      <c r="DD39" s="11" t="s">
        <v>6439</v>
      </c>
      <c r="DE39" s="11" t="s">
        <v>6464</v>
      </c>
      <c r="DF39" s="11" t="s">
        <v>6489</v>
      </c>
      <c r="DG39" s="11" t="s">
        <v>6514</v>
      </c>
      <c r="DH39" s="11" t="s">
        <v>6539</v>
      </c>
      <c r="DI39" t="s">
        <v>7381</v>
      </c>
      <c r="DJ39" s="11" t="s">
        <v>7463</v>
      </c>
      <c r="DK39" s="11" t="s">
        <v>7588</v>
      </c>
      <c r="DL39" s="11" t="s">
        <v>7607</v>
      </c>
      <c r="DM39" s="11" t="s">
        <v>7632</v>
      </c>
      <c r="DN39" s="11" t="s">
        <v>7663</v>
      </c>
      <c r="DO39" s="64" t="s">
        <v>7778</v>
      </c>
      <c r="DP39" s="64" t="s">
        <v>7802</v>
      </c>
      <c r="DQ39" s="64" t="s">
        <v>7828</v>
      </c>
      <c r="DR39" s="64" t="s">
        <v>7853</v>
      </c>
      <c r="DS39" s="11" t="s">
        <v>1978</v>
      </c>
      <c r="DT39" s="11" t="s">
        <v>7528</v>
      </c>
      <c r="DU39" s="11" t="s">
        <v>1989</v>
      </c>
      <c r="DV39" s="11" t="s">
        <v>2000</v>
      </c>
      <c r="DW39" s="11" t="s">
        <v>2012</v>
      </c>
      <c r="DX39" s="11" t="s">
        <v>2023</v>
      </c>
      <c r="DY39" s="11" t="s">
        <v>2034</v>
      </c>
      <c r="DZ39" s="11" t="s">
        <v>2047</v>
      </c>
      <c r="EA39" s="11" t="s">
        <v>2060</v>
      </c>
      <c r="EB39" s="11" t="s">
        <v>2071</v>
      </c>
      <c r="EC39" s="11" t="s">
        <v>7916</v>
      </c>
      <c r="ED39" s="11" t="s">
        <v>7940</v>
      </c>
      <c r="EE39" s="11" t="s">
        <v>7966</v>
      </c>
      <c r="EF39" s="11" t="s">
        <v>7992</v>
      </c>
      <c r="EG39" s="11" t="s">
        <v>8017</v>
      </c>
      <c r="EH39" s="11" t="s">
        <v>8041</v>
      </c>
      <c r="EI39" s="11" t="s">
        <v>8068</v>
      </c>
      <c r="EJ39" s="11" t="s">
        <v>8090</v>
      </c>
      <c r="EK39" s="11" t="s">
        <v>8135</v>
      </c>
      <c r="EL39" s="11" t="s">
        <v>8161</v>
      </c>
      <c r="EM39" s="11" t="s">
        <v>3486</v>
      </c>
      <c r="EN39" s="11" t="s">
        <v>3532</v>
      </c>
      <c r="EO39" s="11" t="s">
        <v>3557</v>
      </c>
      <c r="EP39" s="11" t="s">
        <v>3571</v>
      </c>
      <c r="EQ39" s="11" t="s">
        <v>3694</v>
      </c>
      <c r="ER39" s="11" t="s">
        <v>3683</v>
      </c>
      <c r="ES39" s="11" t="s">
        <v>3707</v>
      </c>
      <c r="ET39" s="11" t="s">
        <v>3738</v>
      </c>
      <c r="EU39" s="11" t="s">
        <v>3800</v>
      </c>
      <c r="EV39" s="11" t="s">
        <v>3789</v>
      </c>
      <c r="EW39" s="11" t="s">
        <v>5153</v>
      </c>
      <c r="EX39" s="11" t="s">
        <v>5189</v>
      </c>
      <c r="EY39" s="11" t="s">
        <v>5216</v>
      </c>
      <c r="EZ39" s="11" t="s">
        <v>5203</v>
      </c>
      <c r="FA39" s="11" t="s">
        <v>5253</v>
      </c>
      <c r="FB39" s="11" t="s">
        <v>5289</v>
      </c>
      <c r="FC39" s="11" t="s">
        <v>5314</v>
      </c>
      <c r="FD39" s="11" t="s">
        <v>5373</v>
      </c>
      <c r="FE39" s="11" t="s">
        <v>5361</v>
      </c>
      <c r="FF39" s="11" t="s">
        <v>5393</v>
      </c>
    </row>
    <row r="40" spans="1:162" ht="15.75" x14ac:dyDescent="0.25">
      <c r="A40" t="s">
        <v>46</v>
      </c>
      <c r="B40">
        <f t="shared" si="0"/>
        <v>100</v>
      </c>
      <c r="C40" s="11" t="s">
        <v>960</v>
      </c>
      <c r="D40" s="11" t="s">
        <v>2170</v>
      </c>
      <c r="E40" s="11" t="s">
        <v>2201</v>
      </c>
      <c r="F40" s="11" t="s">
        <v>2233</v>
      </c>
      <c r="G40" s="11" t="s">
        <v>2245</v>
      </c>
      <c r="H40" s="11" t="s">
        <v>2277</v>
      </c>
      <c r="I40" s="11" t="s">
        <v>7489</v>
      </c>
      <c r="J40" s="11" t="s">
        <v>2295</v>
      </c>
      <c r="K40" s="11" t="s">
        <v>2327</v>
      </c>
      <c r="L40" s="11" t="s">
        <v>2356</v>
      </c>
      <c r="M40" s="11" t="s">
        <v>5932</v>
      </c>
      <c r="N40" s="11" t="s">
        <v>5921</v>
      </c>
      <c r="O40" s="59" t="s">
        <v>5982</v>
      </c>
      <c r="P40" s="11" t="s">
        <v>6008</v>
      </c>
      <c r="Q40" s="11" t="s">
        <v>6037</v>
      </c>
      <c r="R40" s="11" t="s">
        <v>6075</v>
      </c>
      <c r="S40" s="11" t="s">
        <v>6087</v>
      </c>
      <c r="T40" s="11" t="s">
        <v>6152</v>
      </c>
      <c r="U40" s="11" t="s">
        <v>6177</v>
      </c>
      <c r="V40" s="11" t="s">
        <v>6202</v>
      </c>
      <c r="W40" s="11" t="s">
        <v>1375</v>
      </c>
      <c r="X40" s="11" t="s">
        <v>1399</v>
      </c>
      <c r="Y40" s="11" t="s">
        <v>2987</v>
      </c>
      <c r="Z40" s="11" t="s">
        <v>3012</v>
      </c>
      <c r="AA40" s="11" t="s">
        <v>3451</v>
      </c>
      <c r="AB40" s="11" t="s">
        <v>3439</v>
      </c>
      <c r="AC40" s="11" t="s">
        <v>3426</v>
      </c>
      <c r="AD40" s="11" t="s">
        <v>3415</v>
      </c>
      <c r="AE40" s="11" t="s">
        <v>3403</v>
      </c>
      <c r="AF40" s="11" t="s">
        <v>3390</v>
      </c>
      <c r="AG40" s="11" t="s">
        <v>9052</v>
      </c>
      <c r="AH40" s="11" t="s">
        <v>9078</v>
      </c>
      <c r="AI40" s="11" t="s">
        <v>9102</v>
      </c>
      <c r="AJ40" s="11" t="s">
        <v>9127</v>
      </c>
      <c r="AK40" s="11" t="s">
        <v>9150</v>
      </c>
      <c r="AL40" s="11" t="s">
        <v>9175</v>
      </c>
      <c r="AM40" s="11" t="s">
        <v>9203</v>
      </c>
      <c r="AN40" s="11" t="s">
        <v>9228</v>
      </c>
      <c r="AO40" s="11" t="s">
        <v>9251</v>
      </c>
      <c r="AP40" s="11" t="s">
        <v>9275</v>
      </c>
      <c r="AQ40" s="11" t="s">
        <v>1671</v>
      </c>
      <c r="AR40" s="11" t="s">
        <v>1756</v>
      </c>
      <c r="AS40" s="11" t="s">
        <v>1769</v>
      </c>
      <c r="AT40" s="11" t="s">
        <v>1780</v>
      </c>
      <c r="AU40" s="11" t="s">
        <v>1792</v>
      </c>
      <c r="AV40" s="11" t="s">
        <v>1805</v>
      </c>
      <c r="AW40" s="11" t="s">
        <v>1817</v>
      </c>
      <c r="AX40" s="11" t="s">
        <v>1829</v>
      </c>
      <c r="AY40" s="11" t="s">
        <v>1841</v>
      </c>
      <c r="AZ40" s="11" t="s">
        <v>1854</v>
      </c>
      <c r="BA40" s="11" t="s">
        <v>1087</v>
      </c>
      <c r="BB40" s="11" t="s">
        <v>1074</v>
      </c>
      <c r="BC40" s="11" t="s">
        <v>1061</v>
      </c>
      <c r="BD40" s="11" t="s">
        <v>1048</v>
      </c>
      <c r="BE40" s="11" t="s">
        <v>1036</v>
      </c>
      <c r="BF40" s="11" t="s">
        <v>7756</v>
      </c>
      <c r="BG40" s="11" t="s">
        <v>1018</v>
      </c>
      <c r="BH40" s="11" t="s">
        <v>1007</v>
      </c>
      <c r="BI40" s="11" t="s">
        <v>996</v>
      </c>
      <c r="BJ40" s="11" t="s">
        <v>985</v>
      </c>
      <c r="BK40" s="11" t="s">
        <v>6619</v>
      </c>
      <c r="BL40" s="59" t="s">
        <v>6645</v>
      </c>
      <c r="BM40" s="11" t="s">
        <v>6670</v>
      </c>
      <c r="BN40" s="11" t="s">
        <v>6703</v>
      </c>
      <c r="BO40" s="11" t="s">
        <v>6728</v>
      </c>
      <c r="BP40" s="11" t="s">
        <v>6753</v>
      </c>
      <c r="BQ40" s="11" t="s">
        <v>6778</v>
      </c>
      <c r="BR40" s="11" t="s">
        <v>6813</v>
      </c>
      <c r="BS40" s="11" t="s">
        <v>6838</v>
      </c>
      <c r="BT40" s="11" t="s">
        <v>6863</v>
      </c>
      <c r="BU40" s="11" t="s">
        <v>5476</v>
      </c>
      <c r="BV40" s="11" t="s">
        <v>5487</v>
      </c>
      <c r="BW40" s="11" t="s">
        <v>5558</v>
      </c>
      <c r="BX40" s="11" t="s">
        <v>5596</v>
      </c>
      <c r="BY40" s="11" t="s">
        <v>5619</v>
      </c>
      <c r="BZ40" s="11" t="s">
        <v>5608</v>
      </c>
      <c r="CA40" s="11" t="s">
        <v>5658</v>
      </c>
      <c r="CB40" s="11" t="s">
        <v>5722</v>
      </c>
      <c r="CC40" s="11" t="s">
        <v>5749</v>
      </c>
      <c r="CD40" s="11" t="s">
        <v>5809</v>
      </c>
      <c r="CE40" s="11" t="s">
        <v>3939</v>
      </c>
      <c r="CF40" s="11" t="s">
        <v>3953</v>
      </c>
      <c r="CG40" s="11" t="s">
        <v>4081</v>
      </c>
      <c r="CH40" s="11" t="s">
        <v>4070</v>
      </c>
      <c r="CI40" s="11" t="s">
        <v>4107</v>
      </c>
      <c r="CJ40" s="11" t="s">
        <v>5077</v>
      </c>
      <c r="CK40" s="11" t="s">
        <v>5067</v>
      </c>
      <c r="CL40" s="11" t="s">
        <v>5055</v>
      </c>
      <c r="CM40" s="11" t="s">
        <v>5044</v>
      </c>
      <c r="CN40" s="11" t="s">
        <v>5033</v>
      </c>
      <c r="CO40" s="11" t="s">
        <v>2559</v>
      </c>
      <c r="CP40" s="11" t="s">
        <v>2569</v>
      </c>
      <c r="CQ40" s="11" t="s">
        <v>2581</v>
      </c>
      <c r="CR40" s="11" t="s">
        <v>2592</v>
      </c>
      <c r="CS40" s="11" t="s">
        <v>2604</v>
      </c>
      <c r="CT40" s="11" t="s">
        <v>2616</v>
      </c>
      <c r="CU40" s="11" t="s">
        <v>2628</v>
      </c>
      <c r="CV40" s="11" t="s">
        <v>2641</v>
      </c>
      <c r="CW40" s="11" t="s">
        <v>2652</v>
      </c>
      <c r="CX40" s="11" t="s">
        <v>2664</v>
      </c>
      <c r="CY40" s="11" t="s">
        <v>6321</v>
      </c>
      <c r="CZ40" s="11" t="s">
        <v>6345</v>
      </c>
      <c r="DA40" s="11" t="s">
        <v>6357</v>
      </c>
      <c r="DB40" s="11" t="s">
        <v>6390</v>
      </c>
      <c r="DC40" s="11" t="s">
        <v>6415</v>
      </c>
      <c r="DD40" s="11" t="s">
        <v>6440</v>
      </c>
      <c r="DE40" s="11" t="s">
        <v>6465</v>
      </c>
      <c r="DF40" s="11" t="s">
        <v>6490</v>
      </c>
      <c r="DG40" s="11" t="s">
        <v>6515</v>
      </c>
      <c r="DH40" s="11" t="s">
        <v>6540</v>
      </c>
      <c r="DI40" t="s">
        <v>7382</v>
      </c>
      <c r="DJ40" s="11" t="s">
        <v>7464</v>
      </c>
      <c r="DK40" s="11" t="s">
        <v>7589</v>
      </c>
      <c r="DL40" s="11" t="s">
        <v>7608</v>
      </c>
      <c r="DM40" s="11" t="s">
        <v>7633</v>
      </c>
      <c r="DN40" s="11" t="s">
        <v>7664</v>
      </c>
      <c r="DO40" s="64" t="s">
        <v>7779</v>
      </c>
      <c r="DP40" s="64" t="s">
        <v>7803</v>
      </c>
      <c r="DQ40" s="64" t="s">
        <v>7829</v>
      </c>
      <c r="DR40" s="64" t="s">
        <v>7854</v>
      </c>
      <c r="DS40" s="11" t="s">
        <v>1979</v>
      </c>
      <c r="DT40" s="11" t="s">
        <v>7529</v>
      </c>
      <c r="DU40" s="11" t="s">
        <v>1990</v>
      </c>
      <c r="DV40" s="11" t="s">
        <v>2001</v>
      </c>
      <c r="DW40" s="11" t="s">
        <v>2013</v>
      </c>
      <c r="DX40" s="11" t="s">
        <v>2024</v>
      </c>
      <c r="DY40" s="11" t="s">
        <v>2035</v>
      </c>
      <c r="DZ40" s="11" t="s">
        <v>2048</v>
      </c>
      <c r="EA40" s="11" t="s">
        <v>2061</v>
      </c>
      <c r="EB40" s="11" t="s">
        <v>2072</v>
      </c>
      <c r="EC40" s="11" t="s">
        <v>7917</v>
      </c>
      <c r="ED40" s="11" t="s">
        <v>7941</v>
      </c>
      <c r="EE40" s="11" t="s">
        <v>7967</v>
      </c>
      <c r="EF40" s="11" t="s">
        <v>7993</v>
      </c>
      <c r="EG40" s="11" t="s">
        <v>8018</v>
      </c>
      <c r="EH40" s="11" t="s">
        <v>8042</v>
      </c>
      <c r="EI40" s="11" t="s">
        <v>8069</v>
      </c>
      <c r="EJ40" s="11" t="s">
        <v>8091</v>
      </c>
      <c r="EK40" s="11" t="s">
        <v>8136</v>
      </c>
      <c r="EL40" s="11" t="s">
        <v>8162</v>
      </c>
      <c r="EM40" s="11" t="s">
        <v>3487</v>
      </c>
      <c r="EN40" s="11" t="s">
        <v>3533</v>
      </c>
      <c r="EO40" s="11" t="s">
        <v>3558</v>
      </c>
      <c r="EP40" s="11" t="s">
        <v>3572</v>
      </c>
      <c r="EQ40" s="11" t="s">
        <v>3695</v>
      </c>
      <c r="ER40" s="11" t="s">
        <v>3684</v>
      </c>
      <c r="ES40" s="11" t="s">
        <v>3708</v>
      </c>
      <c r="ET40" s="11" t="s">
        <v>3739</v>
      </c>
      <c r="EU40" s="11" t="s">
        <v>3801</v>
      </c>
      <c r="EV40" s="11" t="s">
        <v>3790</v>
      </c>
      <c r="EW40" s="11" t="s">
        <v>5154</v>
      </c>
      <c r="EX40" s="11" t="s">
        <v>5190</v>
      </c>
      <c r="EY40" s="11" t="s">
        <v>5217</v>
      </c>
      <c r="EZ40" s="11" t="s">
        <v>5204</v>
      </c>
      <c r="FA40" s="11" t="s">
        <v>5254</v>
      </c>
      <c r="FB40" s="11" t="s">
        <v>5290</v>
      </c>
      <c r="FC40" s="11" t="s">
        <v>5315</v>
      </c>
      <c r="FD40" s="11" t="s">
        <v>5374</v>
      </c>
      <c r="FE40" s="11" t="s">
        <v>5362</v>
      </c>
      <c r="FF40" s="11" t="s">
        <v>5394</v>
      </c>
    </row>
    <row r="41" spans="1:162" ht="15.75" x14ac:dyDescent="0.25">
      <c r="A41" t="s">
        <v>47</v>
      </c>
      <c r="B41">
        <f t="shared" si="0"/>
        <v>100</v>
      </c>
      <c r="C41" s="11" t="s">
        <v>961</v>
      </c>
      <c r="D41" s="11" t="s">
        <v>2171</v>
      </c>
      <c r="E41" s="11" t="s">
        <v>2202</v>
      </c>
      <c r="F41" s="11" t="s">
        <v>2234</v>
      </c>
      <c r="G41" s="11" t="s">
        <v>2246</v>
      </c>
      <c r="H41" s="11" t="s">
        <v>2278</v>
      </c>
      <c r="I41" s="11" t="s">
        <v>7490</v>
      </c>
      <c r="J41" s="11" t="s">
        <v>2296</v>
      </c>
      <c r="K41" s="11" t="s">
        <v>2328</v>
      </c>
      <c r="L41" s="11" t="s">
        <v>2357</v>
      </c>
      <c r="M41" s="11" t="s">
        <v>5933</v>
      </c>
      <c r="N41" s="11" t="s">
        <v>5922</v>
      </c>
      <c r="O41" s="59" t="s">
        <v>5983</v>
      </c>
      <c r="P41" s="11" t="s">
        <v>6009</v>
      </c>
      <c r="Q41" s="11" t="s">
        <v>6038</v>
      </c>
      <c r="R41" s="11" t="s">
        <v>6076</v>
      </c>
      <c r="S41" s="11" t="s">
        <v>6088</v>
      </c>
      <c r="T41" s="11" t="s">
        <v>6153</v>
      </c>
      <c r="U41" s="11" t="s">
        <v>6178</v>
      </c>
      <c r="V41" s="11" t="s">
        <v>6203</v>
      </c>
      <c r="W41" s="11" t="s">
        <v>1376</v>
      </c>
      <c r="X41" s="11" t="s">
        <v>1400</v>
      </c>
      <c r="Y41" s="11" t="s">
        <v>2988</v>
      </c>
      <c r="Z41" s="11" t="s">
        <v>3013</v>
      </c>
      <c r="AA41" s="11" t="s">
        <v>3452</v>
      </c>
      <c r="AB41" s="11" t="s">
        <v>3440</v>
      </c>
      <c r="AC41" s="11" t="s">
        <v>3427</v>
      </c>
      <c r="AD41" s="11" t="s">
        <v>3416</v>
      </c>
      <c r="AE41" s="11" t="s">
        <v>3404</v>
      </c>
      <c r="AF41" s="11" t="s">
        <v>3391</v>
      </c>
      <c r="AG41" s="11" t="s">
        <v>9053</v>
      </c>
      <c r="AH41" s="11" t="s">
        <v>9079</v>
      </c>
      <c r="AI41" s="11" t="s">
        <v>9103</v>
      </c>
      <c r="AJ41" s="11" t="s">
        <v>9128</v>
      </c>
      <c r="AK41" s="11" t="s">
        <v>9151</v>
      </c>
      <c r="AL41" s="11" t="s">
        <v>9176</v>
      </c>
      <c r="AM41" s="11" t="s">
        <v>9204</v>
      </c>
      <c r="AN41" s="11" t="s">
        <v>9229</v>
      </c>
      <c r="AO41" s="11" t="s">
        <v>9252</v>
      </c>
      <c r="AP41" s="11" t="s">
        <v>9276</v>
      </c>
      <c r="AQ41" s="11" t="s">
        <v>1672</v>
      </c>
      <c r="AR41" s="11" t="s">
        <v>1757</v>
      </c>
      <c r="AS41" s="11" t="s">
        <v>1770</v>
      </c>
      <c r="AT41" s="11" t="s">
        <v>1781</v>
      </c>
      <c r="AU41" s="11" t="s">
        <v>1793</v>
      </c>
      <c r="AV41" s="11" t="s">
        <v>1806</v>
      </c>
      <c r="AW41" s="11" t="s">
        <v>1818</v>
      </c>
      <c r="AX41" s="11" t="s">
        <v>1830</v>
      </c>
      <c r="AY41" s="11" t="s">
        <v>1842</v>
      </c>
      <c r="AZ41" s="11" t="s">
        <v>1855</v>
      </c>
      <c r="BA41" s="11" t="s">
        <v>1088</v>
      </c>
      <c r="BB41" s="11" t="s">
        <v>1075</v>
      </c>
      <c r="BC41" s="11" t="s">
        <v>1062</v>
      </c>
      <c r="BD41" s="11" t="s">
        <v>1049</v>
      </c>
      <c r="BE41" s="11" t="s">
        <v>1037</v>
      </c>
      <c r="BF41" s="11" t="s">
        <v>7757</v>
      </c>
      <c r="BG41" s="11" t="s">
        <v>1019</v>
      </c>
      <c r="BH41" s="11" t="s">
        <v>1008</v>
      </c>
      <c r="BI41" s="11" t="s">
        <v>997</v>
      </c>
      <c r="BJ41" s="11" t="s">
        <v>986</v>
      </c>
      <c r="BK41" s="11" t="s">
        <v>6620</v>
      </c>
      <c r="BL41" s="59" t="s">
        <v>6646</v>
      </c>
      <c r="BM41" s="11" t="s">
        <v>6671</v>
      </c>
      <c r="BN41" s="11" t="s">
        <v>6704</v>
      </c>
      <c r="BO41" s="11" t="s">
        <v>6729</v>
      </c>
      <c r="BP41" s="11" t="s">
        <v>6754</v>
      </c>
      <c r="BQ41" s="11" t="s">
        <v>6779</v>
      </c>
      <c r="BR41" s="11" t="s">
        <v>6814</v>
      </c>
      <c r="BS41" s="11" t="s">
        <v>6839</v>
      </c>
      <c r="BT41" s="11" t="s">
        <v>6864</v>
      </c>
      <c r="BU41" s="11" t="s">
        <v>5477</v>
      </c>
      <c r="BV41" s="11" t="s">
        <v>5488</v>
      </c>
      <c r="BW41" s="11" t="s">
        <v>5559</v>
      </c>
      <c r="BX41" s="11" t="s">
        <v>5597</v>
      </c>
      <c r="BY41" s="11" t="s">
        <v>5620</v>
      </c>
      <c r="BZ41" s="11" t="s">
        <v>5609</v>
      </c>
      <c r="CA41" s="11" t="s">
        <v>5659</v>
      </c>
      <c r="CB41" s="11" t="s">
        <v>5723</v>
      </c>
      <c r="CC41" s="11" t="s">
        <v>5750</v>
      </c>
      <c r="CD41" s="11" t="s">
        <v>5810</v>
      </c>
      <c r="CE41" s="11" t="s">
        <v>3940</v>
      </c>
      <c r="CF41" s="11" t="s">
        <v>3954</v>
      </c>
      <c r="CG41" s="11" t="s">
        <v>4082</v>
      </c>
      <c r="CH41" s="11" t="s">
        <v>4071</v>
      </c>
      <c r="CI41" s="11" t="s">
        <v>4108</v>
      </c>
      <c r="CJ41" s="11" t="s">
        <v>5078</v>
      </c>
      <c r="CK41" s="11" t="s">
        <v>5068</v>
      </c>
      <c r="CL41" s="11" t="s">
        <v>5056</v>
      </c>
      <c r="CM41" s="11" t="s">
        <v>5045</v>
      </c>
      <c r="CN41" s="11" t="s">
        <v>5034</v>
      </c>
      <c r="CO41" s="11" t="s">
        <v>2560</v>
      </c>
      <c r="CP41" s="11" t="s">
        <v>2570</v>
      </c>
      <c r="CQ41" s="11" t="s">
        <v>2582</v>
      </c>
      <c r="CR41" s="11" t="s">
        <v>2593</v>
      </c>
      <c r="CS41" s="11" t="s">
        <v>2605</v>
      </c>
      <c r="CT41" s="11" t="s">
        <v>2617</v>
      </c>
      <c r="CU41" s="11" t="s">
        <v>2629</v>
      </c>
      <c r="CV41" s="11" t="s">
        <v>2642</v>
      </c>
      <c r="CW41" s="11" t="s">
        <v>2653</v>
      </c>
      <c r="CX41" s="11" t="s">
        <v>2665</v>
      </c>
      <c r="CY41" s="11" t="s">
        <v>6322</v>
      </c>
      <c r="CZ41" s="11" t="s">
        <v>6346</v>
      </c>
      <c r="DA41" s="11" t="s">
        <v>6358</v>
      </c>
      <c r="DB41" s="11" t="s">
        <v>6391</v>
      </c>
      <c r="DC41" s="11" t="s">
        <v>6416</v>
      </c>
      <c r="DD41" s="11" t="s">
        <v>6441</v>
      </c>
      <c r="DE41" s="11" t="s">
        <v>6466</v>
      </c>
      <c r="DF41" s="11" t="s">
        <v>6491</v>
      </c>
      <c r="DG41" s="11" t="s">
        <v>6516</v>
      </c>
      <c r="DH41" s="11" t="s">
        <v>6541</v>
      </c>
      <c r="DI41" t="s">
        <v>7383</v>
      </c>
      <c r="DJ41" s="11" t="s">
        <v>7465</v>
      </c>
      <c r="DK41" s="11" t="s">
        <v>7590</v>
      </c>
      <c r="DL41" s="11" t="s">
        <v>7609</v>
      </c>
      <c r="DM41" s="11" t="s">
        <v>7634</v>
      </c>
      <c r="DN41" s="11" t="s">
        <v>7665</v>
      </c>
      <c r="DO41" s="64" t="s">
        <v>7780</v>
      </c>
      <c r="DP41" s="64" t="s">
        <v>7804</v>
      </c>
      <c r="DQ41" s="64" t="s">
        <v>7830</v>
      </c>
      <c r="DR41" s="64" t="s">
        <v>7855</v>
      </c>
      <c r="DS41" s="11" t="s">
        <v>1980</v>
      </c>
      <c r="DT41" s="11" t="s">
        <v>7530</v>
      </c>
      <c r="DU41" s="11" t="s">
        <v>1991</v>
      </c>
      <c r="DV41" s="11" t="s">
        <v>2002</v>
      </c>
      <c r="DW41" s="11" t="s">
        <v>2014</v>
      </c>
      <c r="DX41" s="11" t="s">
        <v>2025</v>
      </c>
      <c r="DY41" s="11" t="s">
        <v>2036</v>
      </c>
      <c r="DZ41" s="11" t="s">
        <v>2049</v>
      </c>
      <c r="EA41" s="11" t="s">
        <v>2062</v>
      </c>
      <c r="EB41" s="11" t="s">
        <v>2073</v>
      </c>
      <c r="EC41" s="11" t="s">
        <v>7918</v>
      </c>
      <c r="ED41" s="11" t="s">
        <v>7942</v>
      </c>
      <c r="EE41" s="11" t="s">
        <v>7968</v>
      </c>
      <c r="EF41" s="11" t="s">
        <v>7994</v>
      </c>
      <c r="EG41" s="11" t="s">
        <v>8019</v>
      </c>
      <c r="EH41" s="11" t="s">
        <v>8043</v>
      </c>
      <c r="EI41" s="11" t="s">
        <v>8070</v>
      </c>
      <c r="EJ41" s="11" t="s">
        <v>8092</v>
      </c>
      <c r="EK41" s="11" t="s">
        <v>8137</v>
      </c>
      <c r="EL41" s="11" t="s">
        <v>8163</v>
      </c>
      <c r="EM41" s="11" t="s">
        <v>3488</v>
      </c>
      <c r="EN41" s="11" t="s">
        <v>3534</v>
      </c>
      <c r="EO41" s="11" t="s">
        <v>3559</v>
      </c>
      <c r="EP41" s="11" t="s">
        <v>3573</v>
      </c>
      <c r="EQ41" s="11" t="s">
        <v>3696</v>
      </c>
      <c r="ER41" s="11" t="s">
        <v>3685</v>
      </c>
      <c r="ES41" s="11" t="s">
        <v>3709</v>
      </c>
      <c r="ET41" s="11" t="s">
        <v>3740</v>
      </c>
      <c r="EU41" s="11" t="s">
        <v>3802</v>
      </c>
      <c r="EV41" s="11" t="s">
        <v>3791</v>
      </c>
      <c r="EW41" s="11" t="s">
        <v>5155</v>
      </c>
      <c r="EX41" s="11" t="s">
        <v>5191</v>
      </c>
      <c r="EY41" s="11" t="s">
        <v>5218</v>
      </c>
      <c r="EZ41" s="11" t="s">
        <v>5205</v>
      </c>
      <c r="FA41" s="11" t="s">
        <v>5255</v>
      </c>
      <c r="FB41" s="11" t="s">
        <v>5291</v>
      </c>
      <c r="FC41" s="11" t="s">
        <v>5316</v>
      </c>
      <c r="FD41" s="11" t="s">
        <v>5375</v>
      </c>
      <c r="FE41" s="11" t="s">
        <v>5363</v>
      </c>
      <c r="FF41" s="11" t="s">
        <v>5395</v>
      </c>
    </row>
    <row r="42" spans="1:162" ht="15.75" x14ac:dyDescent="0.25">
      <c r="A42" t="s">
        <v>48</v>
      </c>
      <c r="B42">
        <f t="shared" si="0"/>
        <v>100</v>
      </c>
      <c r="C42" s="11" t="s">
        <v>962</v>
      </c>
      <c r="D42" s="11" t="s">
        <v>2172</v>
      </c>
      <c r="E42" s="11" t="s">
        <v>2203</v>
      </c>
      <c r="F42" s="11" t="s">
        <v>2235</v>
      </c>
      <c r="G42" s="11" t="s">
        <v>2247</v>
      </c>
      <c r="H42" s="11" t="s">
        <v>2279</v>
      </c>
      <c r="I42" s="11" t="s">
        <v>7491</v>
      </c>
      <c r="J42" s="11" t="s">
        <v>2297</v>
      </c>
      <c r="K42" s="11" t="s">
        <v>2329</v>
      </c>
      <c r="L42" s="11" t="s">
        <v>2358</v>
      </c>
      <c r="M42" s="11" t="s">
        <v>5934</v>
      </c>
      <c r="N42" s="11" t="s">
        <v>5923</v>
      </c>
      <c r="O42" s="59" t="s">
        <v>5984</v>
      </c>
      <c r="P42" s="11" t="s">
        <v>6010</v>
      </c>
      <c r="Q42" s="11" t="s">
        <v>6039</v>
      </c>
      <c r="R42" s="11" t="s">
        <v>6077</v>
      </c>
      <c r="S42" s="11" t="s">
        <v>6089</v>
      </c>
      <c r="T42" s="11" t="s">
        <v>6154</v>
      </c>
      <c r="U42" s="11" t="s">
        <v>6179</v>
      </c>
      <c r="V42" s="11" t="s">
        <v>6204</v>
      </c>
      <c r="W42" s="11" t="s">
        <v>1377</v>
      </c>
      <c r="X42" s="11" t="s">
        <v>1401</v>
      </c>
      <c r="Y42" s="11" t="s">
        <v>2989</v>
      </c>
      <c r="Z42" s="11" t="s">
        <v>3014</v>
      </c>
      <c r="AA42" s="11" t="s">
        <v>3453</v>
      </c>
      <c r="AB42" s="11" t="s">
        <v>3441</v>
      </c>
      <c r="AC42" s="11" t="s">
        <v>3428</v>
      </c>
      <c r="AD42" s="11" t="s">
        <v>3417</v>
      </c>
      <c r="AE42" s="11" t="s">
        <v>3405</v>
      </c>
      <c r="AF42" s="11" t="s">
        <v>3392</v>
      </c>
      <c r="AG42" s="11" t="s">
        <v>9054</v>
      </c>
      <c r="AH42" s="11" t="s">
        <v>9080</v>
      </c>
      <c r="AI42" s="11" t="s">
        <v>9104</v>
      </c>
      <c r="AJ42" s="11" t="s">
        <v>9129</v>
      </c>
      <c r="AK42" s="11" t="s">
        <v>9152</v>
      </c>
      <c r="AL42" s="11" t="s">
        <v>9177</v>
      </c>
      <c r="AM42" s="11" t="s">
        <v>9205</v>
      </c>
      <c r="AN42" s="11" t="s">
        <v>9230</v>
      </c>
      <c r="AO42" s="11" t="s">
        <v>9253</v>
      </c>
      <c r="AP42" s="11" t="s">
        <v>9277</v>
      </c>
      <c r="AQ42" s="11" t="s">
        <v>1673</v>
      </c>
      <c r="AR42" s="11" t="s">
        <v>1758</v>
      </c>
      <c r="AS42" s="11" t="s">
        <v>1771</v>
      </c>
      <c r="AT42" s="11" t="s">
        <v>1782</v>
      </c>
      <c r="AU42" s="11" t="s">
        <v>1794</v>
      </c>
      <c r="AV42" s="11" t="s">
        <v>1807</v>
      </c>
      <c r="AW42" s="11" t="s">
        <v>1819</v>
      </c>
      <c r="AX42" s="11" t="s">
        <v>1831</v>
      </c>
      <c r="AY42" s="11" t="s">
        <v>1843</v>
      </c>
      <c r="AZ42" s="11" t="s">
        <v>1856</v>
      </c>
      <c r="BA42" s="11" t="s">
        <v>1089</v>
      </c>
      <c r="BB42" s="11" t="s">
        <v>1076</v>
      </c>
      <c r="BC42" s="11" t="s">
        <v>1063</v>
      </c>
      <c r="BD42" s="11" t="s">
        <v>1050</v>
      </c>
      <c r="BE42" s="11" t="s">
        <v>1038</v>
      </c>
      <c r="BF42" s="11" t="s">
        <v>1027</v>
      </c>
      <c r="BG42" s="11" t="s">
        <v>1020</v>
      </c>
      <c r="BH42" s="11" t="s">
        <v>1009</v>
      </c>
      <c r="BI42" s="11" t="s">
        <v>998</v>
      </c>
      <c r="BJ42" s="11" t="s">
        <v>987</v>
      </c>
      <c r="BK42" s="11" t="s">
        <v>6621</v>
      </c>
      <c r="BL42" s="59" t="s">
        <v>6647</v>
      </c>
      <c r="BM42" s="11" t="s">
        <v>6672</v>
      </c>
      <c r="BN42" s="11" t="s">
        <v>6705</v>
      </c>
      <c r="BO42" s="11" t="s">
        <v>6730</v>
      </c>
      <c r="BP42" s="11" t="s">
        <v>6755</v>
      </c>
      <c r="BQ42" s="11" t="s">
        <v>6780</v>
      </c>
      <c r="BR42" s="11" t="s">
        <v>6815</v>
      </c>
      <c r="BS42" s="11" t="s">
        <v>6840</v>
      </c>
      <c r="BT42" s="11" t="s">
        <v>6865</v>
      </c>
      <c r="BU42" s="11" t="s">
        <v>5478</v>
      </c>
      <c r="BV42" s="11" t="s">
        <v>5489</v>
      </c>
      <c r="BW42" s="11" t="s">
        <v>5560</v>
      </c>
      <c r="BX42" s="11" t="s">
        <v>5598</v>
      </c>
      <c r="BY42" s="11" t="s">
        <v>5621</v>
      </c>
      <c r="BZ42" s="11" t="s">
        <v>5610</v>
      </c>
      <c r="CA42" s="11" t="s">
        <v>5660</v>
      </c>
      <c r="CB42" s="11" t="s">
        <v>5724</v>
      </c>
      <c r="CC42" s="11" t="s">
        <v>5751</v>
      </c>
      <c r="CD42" s="11" t="s">
        <v>5811</v>
      </c>
      <c r="CE42" s="11" t="s">
        <v>3941</v>
      </c>
      <c r="CF42" s="11" t="s">
        <v>3955</v>
      </c>
      <c r="CG42" s="11" t="s">
        <v>4083</v>
      </c>
      <c r="CH42" s="11" t="s">
        <v>4072</v>
      </c>
      <c r="CI42" s="11" t="s">
        <v>4109</v>
      </c>
      <c r="CJ42" s="11" t="s">
        <v>5079</v>
      </c>
      <c r="CK42" s="11" t="s">
        <v>5069</v>
      </c>
      <c r="CL42" s="11" t="s">
        <v>5057</v>
      </c>
      <c r="CM42" s="11" t="s">
        <v>5046</v>
      </c>
      <c r="CN42" s="11" t="s">
        <v>5035</v>
      </c>
      <c r="CO42" s="11" t="s">
        <v>2561</v>
      </c>
      <c r="CP42" s="11" t="s">
        <v>2571</v>
      </c>
      <c r="CQ42" s="11" t="s">
        <v>2583</v>
      </c>
      <c r="CR42" s="11" t="s">
        <v>2594</v>
      </c>
      <c r="CS42" s="11" t="s">
        <v>2606</v>
      </c>
      <c r="CT42" s="11" t="s">
        <v>2618</v>
      </c>
      <c r="CU42" s="11" t="s">
        <v>2630</v>
      </c>
      <c r="CV42" s="11" t="s">
        <v>2643</v>
      </c>
      <c r="CW42" s="11" t="s">
        <v>2654</v>
      </c>
      <c r="CX42" s="11" t="s">
        <v>2666</v>
      </c>
      <c r="CY42" s="11" t="s">
        <v>6323</v>
      </c>
      <c r="CZ42" s="11" t="s">
        <v>6347</v>
      </c>
      <c r="DA42" s="11" t="s">
        <v>6359</v>
      </c>
      <c r="DB42" s="11" t="s">
        <v>6392</v>
      </c>
      <c r="DC42" s="11" t="s">
        <v>6417</v>
      </c>
      <c r="DD42" s="11" t="s">
        <v>6442</v>
      </c>
      <c r="DE42" s="11" t="s">
        <v>6467</v>
      </c>
      <c r="DF42" s="11" t="s">
        <v>6492</v>
      </c>
      <c r="DG42" s="11" t="s">
        <v>6517</v>
      </c>
      <c r="DH42" s="11" t="s">
        <v>6542</v>
      </c>
      <c r="DI42" t="s">
        <v>7384</v>
      </c>
      <c r="DJ42" s="11" t="s">
        <v>7466</v>
      </c>
      <c r="DK42" s="11" t="s">
        <v>7591</v>
      </c>
      <c r="DL42" s="11" t="s">
        <v>7610</v>
      </c>
      <c r="DM42" s="11" t="s">
        <v>7635</v>
      </c>
      <c r="DN42" s="11" t="s">
        <v>7666</v>
      </c>
      <c r="DO42" s="64" t="s">
        <v>7781</v>
      </c>
      <c r="DP42" s="64" t="s">
        <v>7805</v>
      </c>
      <c r="DQ42" s="64" t="s">
        <v>7831</v>
      </c>
      <c r="DR42" s="64" t="s">
        <v>7856</v>
      </c>
      <c r="DS42" s="11" t="s">
        <v>1981</v>
      </c>
      <c r="DT42" s="11" t="s">
        <v>7531</v>
      </c>
      <c r="DU42" s="11" t="s">
        <v>1992</v>
      </c>
      <c r="DV42" s="11" t="s">
        <v>2003</v>
      </c>
      <c r="DW42" s="11" t="s">
        <v>2015</v>
      </c>
      <c r="DX42" s="11" t="s">
        <v>2026</v>
      </c>
      <c r="DY42" s="11" t="s">
        <v>2037</v>
      </c>
      <c r="DZ42" s="11" t="s">
        <v>2050</v>
      </c>
      <c r="EA42" s="11" t="s">
        <v>2063</v>
      </c>
      <c r="EB42" s="11" t="s">
        <v>2074</v>
      </c>
      <c r="EC42" s="11" t="s">
        <v>7919</v>
      </c>
      <c r="ED42" s="11" t="s">
        <v>7943</v>
      </c>
      <c r="EE42" s="11" t="s">
        <v>7969</v>
      </c>
      <c r="EF42" s="11" t="s">
        <v>7995</v>
      </c>
      <c r="EG42" s="11" t="s">
        <v>8020</v>
      </c>
      <c r="EH42" s="11" t="s">
        <v>8044</v>
      </c>
      <c r="EI42" s="11" t="s">
        <v>8071</v>
      </c>
      <c r="EJ42" s="11" t="s">
        <v>8093</v>
      </c>
      <c r="EK42" s="11" t="s">
        <v>8138</v>
      </c>
      <c r="EL42" s="11" t="s">
        <v>8164</v>
      </c>
      <c r="EM42" s="11" t="s">
        <v>3489</v>
      </c>
      <c r="EN42" s="11" t="s">
        <v>3535</v>
      </c>
      <c r="EO42" s="11" t="s">
        <v>3560</v>
      </c>
      <c r="EP42" s="11" t="s">
        <v>3574</v>
      </c>
      <c r="EQ42" s="11" t="s">
        <v>3697</v>
      </c>
      <c r="ER42" s="11" t="s">
        <v>3686</v>
      </c>
      <c r="ES42" s="11" t="s">
        <v>3710</v>
      </c>
      <c r="ET42" s="11" t="s">
        <v>3741</v>
      </c>
      <c r="EU42" s="11" t="s">
        <v>3803</v>
      </c>
      <c r="EV42" s="11" t="s">
        <v>3792</v>
      </c>
      <c r="EW42" s="11" t="s">
        <v>5156</v>
      </c>
      <c r="EX42" s="11" t="s">
        <v>5192</v>
      </c>
      <c r="EY42" s="11" t="s">
        <v>5219</v>
      </c>
      <c r="EZ42" s="11" t="s">
        <v>5206</v>
      </c>
      <c r="FA42" s="11" t="s">
        <v>5256</v>
      </c>
      <c r="FB42" s="11" t="s">
        <v>5292</v>
      </c>
      <c r="FC42" s="11" t="s">
        <v>5317</v>
      </c>
      <c r="FD42" s="11" t="s">
        <v>5376</v>
      </c>
      <c r="FE42" s="11" t="s">
        <v>5364</v>
      </c>
      <c r="FF42" s="11" t="s">
        <v>5396</v>
      </c>
    </row>
    <row r="43" spans="1:162" ht="15.75" x14ac:dyDescent="0.25">
      <c r="A43" t="s">
        <v>49</v>
      </c>
      <c r="B43">
        <f t="shared" si="0"/>
        <v>100</v>
      </c>
      <c r="C43" s="11" t="s">
        <v>963</v>
      </c>
      <c r="D43" s="11" t="s">
        <v>2173</v>
      </c>
      <c r="E43" s="11" t="s">
        <v>2204</v>
      </c>
      <c r="F43" s="11" t="s">
        <v>2236</v>
      </c>
      <c r="G43" s="11" t="s">
        <v>2248</v>
      </c>
      <c r="H43" s="11" t="s">
        <v>2280</v>
      </c>
      <c r="I43" s="11" t="s">
        <v>7492</v>
      </c>
      <c r="J43" s="11" t="s">
        <v>2298</v>
      </c>
      <c r="K43" s="11" t="s">
        <v>2330</v>
      </c>
      <c r="L43" s="11" t="s">
        <v>2359</v>
      </c>
      <c r="M43" s="11" t="s">
        <v>5935</v>
      </c>
      <c r="N43" s="11" t="s">
        <v>5924</v>
      </c>
      <c r="O43" s="59" t="s">
        <v>5985</v>
      </c>
      <c r="P43" s="11" t="s">
        <v>6011</v>
      </c>
      <c r="Q43" s="11" t="s">
        <v>6040</v>
      </c>
      <c r="R43" s="11" t="s">
        <v>6078</v>
      </c>
      <c r="S43" s="11" t="s">
        <v>6090</v>
      </c>
      <c r="T43" s="11" t="s">
        <v>6155</v>
      </c>
      <c r="U43" s="11" t="s">
        <v>6180</v>
      </c>
      <c r="V43" s="11" t="s">
        <v>6205</v>
      </c>
      <c r="W43" s="11" t="s">
        <v>1378</v>
      </c>
      <c r="X43" s="11" t="s">
        <v>1402</v>
      </c>
      <c r="Y43" s="11" t="s">
        <v>2990</v>
      </c>
      <c r="Z43" s="11" t="s">
        <v>3015</v>
      </c>
      <c r="AA43" s="11" t="s">
        <v>3454</v>
      </c>
      <c r="AB43" s="11" t="s">
        <v>3442</v>
      </c>
      <c r="AC43" s="11" t="s">
        <v>3429</v>
      </c>
      <c r="AD43" s="11" t="s">
        <v>3418</v>
      </c>
      <c r="AE43" s="11" t="s">
        <v>3406</v>
      </c>
      <c r="AF43" s="11" t="s">
        <v>3393</v>
      </c>
      <c r="AG43" s="11" t="s">
        <v>9055</v>
      </c>
      <c r="AH43" s="11" t="s">
        <v>9081</v>
      </c>
      <c r="AI43" s="11" t="s">
        <v>9105</v>
      </c>
      <c r="AJ43" s="11" t="s">
        <v>9130</v>
      </c>
      <c r="AK43" s="11" t="s">
        <v>9153</v>
      </c>
      <c r="AL43" s="11" t="s">
        <v>9178</v>
      </c>
      <c r="AM43" s="11" t="s">
        <v>9206</v>
      </c>
      <c r="AN43" s="11" t="s">
        <v>9231</v>
      </c>
      <c r="AO43" s="11" t="s">
        <v>9254</v>
      </c>
      <c r="AP43" s="11" t="s">
        <v>9278</v>
      </c>
      <c r="AQ43" s="11" t="s">
        <v>1674</v>
      </c>
      <c r="AR43" s="11" t="s">
        <v>1759</v>
      </c>
      <c r="AS43" s="11" t="s">
        <v>1772</v>
      </c>
      <c r="AT43" s="11" t="s">
        <v>1783</v>
      </c>
      <c r="AU43" s="11" t="s">
        <v>1795</v>
      </c>
      <c r="AV43" s="11" t="s">
        <v>1808</v>
      </c>
      <c r="AW43" s="11" t="s">
        <v>1820</v>
      </c>
      <c r="AX43" s="11" t="s">
        <v>1832</v>
      </c>
      <c r="AY43" s="11" t="s">
        <v>1844</v>
      </c>
      <c r="AZ43" s="11" t="s">
        <v>1857</v>
      </c>
      <c r="BA43" s="11" t="s">
        <v>1090</v>
      </c>
      <c r="BB43" s="11" t="s">
        <v>1077</v>
      </c>
      <c r="BC43" s="11" t="s">
        <v>1064</v>
      </c>
      <c r="BD43" s="11" t="s">
        <v>1051</v>
      </c>
      <c r="BE43" s="11" t="s">
        <v>1039</v>
      </c>
      <c r="BF43" s="11" t="s">
        <v>1028</v>
      </c>
      <c r="BG43" s="11" t="s">
        <v>1021</v>
      </c>
      <c r="BH43" s="11" t="s">
        <v>1010</v>
      </c>
      <c r="BI43" s="11" t="s">
        <v>999</v>
      </c>
      <c r="BJ43" s="11" t="s">
        <v>988</v>
      </c>
      <c r="BK43" s="11" t="s">
        <v>6622</v>
      </c>
      <c r="BL43" s="59" t="s">
        <v>6648</v>
      </c>
      <c r="BM43" s="11" t="s">
        <v>6673</v>
      </c>
      <c r="BN43" s="11" t="s">
        <v>6706</v>
      </c>
      <c r="BO43" s="11" t="s">
        <v>6731</v>
      </c>
      <c r="BP43" s="11" t="s">
        <v>6756</v>
      </c>
      <c r="BQ43" s="11" t="s">
        <v>6781</v>
      </c>
      <c r="BR43" s="11" t="s">
        <v>6816</v>
      </c>
      <c r="BS43" s="11" t="s">
        <v>6841</v>
      </c>
      <c r="BT43" s="11" t="s">
        <v>6866</v>
      </c>
      <c r="BU43" s="11" t="s">
        <v>5479</v>
      </c>
      <c r="BV43" s="11" t="s">
        <v>5490</v>
      </c>
      <c r="BW43" s="11" t="s">
        <v>5561</v>
      </c>
      <c r="BX43" s="11" t="s">
        <v>5599</v>
      </c>
      <c r="BY43" s="11" t="s">
        <v>5622</v>
      </c>
      <c r="BZ43" s="11" t="s">
        <v>5611</v>
      </c>
      <c r="CA43" s="11" t="s">
        <v>5661</v>
      </c>
      <c r="CB43" s="11" t="s">
        <v>5725</v>
      </c>
      <c r="CC43" s="11" t="s">
        <v>5752</v>
      </c>
      <c r="CD43" s="11" t="s">
        <v>5812</v>
      </c>
      <c r="CE43" s="11" t="s">
        <v>3942</v>
      </c>
      <c r="CF43" s="11" t="s">
        <v>3956</v>
      </c>
      <c r="CG43" s="11" t="s">
        <v>4084</v>
      </c>
      <c r="CH43" s="11" t="s">
        <v>4073</v>
      </c>
      <c r="CI43" s="11" t="s">
        <v>4110</v>
      </c>
      <c r="CJ43" s="11" t="s">
        <v>5080</v>
      </c>
      <c r="CK43" s="11" t="s">
        <v>5070</v>
      </c>
      <c r="CL43" s="11" t="s">
        <v>5058</v>
      </c>
      <c r="CM43" s="11" t="s">
        <v>5047</v>
      </c>
      <c r="CN43" s="11" t="s">
        <v>5036</v>
      </c>
      <c r="CO43" s="11" t="s">
        <v>2562</v>
      </c>
      <c r="CP43" s="11" t="s">
        <v>2572</v>
      </c>
      <c r="CQ43" s="11" t="s">
        <v>2584</v>
      </c>
      <c r="CR43" s="11" t="s">
        <v>2595</v>
      </c>
      <c r="CS43" s="11" t="s">
        <v>2607</v>
      </c>
      <c r="CT43" s="11" t="s">
        <v>2619</v>
      </c>
      <c r="CU43" s="11" t="s">
        <v>2631</v>
      </c>
      <c r="CV43" s="11" t="s">
        <v>2644</v>
      </c>
      <c r="CW43" s="11" t="s">
        <v>2655</v>
      </c>
      <c r="CX43" s="11" t="s">
        <v>2667</v>
      </c>
      <c r="CY43" s="11" t="s">
        <v>6324</v>
      </c>
      <c r="CZ43" s="11" t="s">
        <v>6348</v>
      </c>
      <c r="DA43" s="11" t="s">
        <v>6360</v>
      </c>
      <c r="DB43" s="11" t="s">
        <v>6393</v>
      </c>
      <c r="DC43" s="11" t="s">
        <v>6418</v>
      </c>
      <c r="DD43" s="11" t="s">
        <v>6443</v>
      </c>
      <c r="DE43" s="11" t="s">
        <v>6468</v>
      </c>
      <c r="DF43" s="11" t="s">
        <v>6493</v>
      </c>
      <c r="DG43" s="11" t="s">
        <v>6518</v>
      </c>
      <c r="DH43" s="11" t="s">
        <v>6543</v>
      </c>
      <c r="DI43" t="s">
        <v>7385</v>
      </c>
      <c r="DJ43" s="11" t="s">
        <v>7467</v>
      </c>
      <c r="DK43" s="11" t="s">
        <v>7592</v>
      </c>
      <c r="DL43" s="11" t="s">
        <v>7611</v>
      </c>
      <c r="DM43" s="11" t="s">
        <v>7636</v>
      </c>
      <c r="DN43" s="11" t="s">
        <v>7667</v>
      </c>
      <c r="DO43" s="64" t="s">
        <v>7782</v>
      </c>
      <c r="DP43" s="64" t="s">
        <v>7806</v>
      </c>
      <c r="DQ43" s="64" t="s">
        <v>7832</v>
      </c>
      <c r="DR43" s="64" t="s">
        <v>7857</v>
      </c>
      <c r="DS43" s="11" t="s">
        <v>1982</v>
      </c>
      <c r="DT43" s="11" t="s">
        <v>7532</v>
      </c>
      <c r="DU43" s="11" t="s">
        <v>1993</v>
      </c>
      <c r="DV43" s="11" t="s">
        <v>2004</v>
      </c>
      <c r="DW43" s="11" t="s">
        <v>2016</v>
      </c>
      <c r="DX43" s="11" t="s">
        <v>2027</v>
      </c>
      <c r="DY43" s="11" t="s">
        <v>2038</v>
      </c>
      <c r="DZ43" s="11" t="s">
        <v>2051</v>
      </c>
      <c r="EA43" s="11" t="s">
        <v>2064</v>
      </c>
      <c r="EB43" s="11" t="s">
        <v>2075</v>
      </c>
      <c r="EC43" s="11" t="s">
        <v>7920</v>
      </c>
      <c r="ED43" s="11" t="s">
        <v>7944</v>
      </c>
      <c r="EE43" s="11" t="s">
        <v>7970</v>
      </c>
      <c r="EF43" s="11" t="s">
        <v>7996</v>
      </c>
      <c r="EG43" s="11" t="s">
        <v>8021</v>
      </c>
      <c r="EH43" s="11" t="s">
        <v>8045</v>
      </c>
      <c r="EI43" s="11" t="s">
        <v>8072</v>
      </c>
      <c r="EJ43" s="11" t="s">
        <v>8094</v>
      </c>
      <c r="EK43" s="11" t="s">
        <v>8139</v>
      </c>
      <c r="EL43" s="11" t="s">
        <v>8165</v>
      </c>
      <c r="EM43" s="11" t="s">
        <v>3490</v>
      </c>
      <c r="EN43" s="11" t="s">
        <v>3536</v>
      </c>
      <c r="EO43" s="11" t="s">
        <v>3561</v>
      </c>
      <c r="EP43" s="11" t="s">
        <v>3575</v>
      </c>
      <c r="EQ43" s="11" t="s">
        <v>3698</v>
      </c>
      <c r="ER43" s="11" t="s">
        <v>3687</v>
      </c>
      <c r="ES43" s="11" t="s">
        <v>3711</v>
      </c>
      <c r="ET43" s="11" t="s">
        <v>3742</v>
      </c>
      <c r="EU43" s="11" t="s">
        <v>3804</v>
      </c>
      <c r="EV43" s="11" t="s">
        <v>3793</v>
      </c>
      <c r="EW43" s="11" t="s">
        <v>5157</v>
      </c>
      <c r="EX43" s="11" t="s">
        <v>5193</v>
      </c>
      <c r="EY43" s="11" t="s">
        <v>5220</v>
      </c>
      <c r="EZ43" s="11" t="s">
        <v>5207</v>
      </c>
      <c r="FA43" s="11" t="s">
        <v>5257</v>
      </c>
      <c r="FB43" s="11" t="s">
        <v>5293</v>
      </c>
      <c r="FC43" s="11" t="s">
        <v>5318</v>
      </c>
      <c r="FD43" s="11" t="s">
        <v>5377</v>
      </c>
      <c r="FE43" s="11" t="s">
        <v>5365</v>
      </c>
      <c r="FF43" s="11" t="s">
        <v>5397</v>
      </c>
    </row>
    <row r="44" spans="1:162" ht="15.75" x14ac:dyDescent="0.25">
      <c r="A44" t="s">
        <v>50</v>
      </c>
      <c r="B44">
        <f t="shared" si="0"/>
        <v>100</v>
      </c>
      <c r="C44" s="11" t="s">
        <v>964</v>
      </c>
      <c r="D44" s="11" t="s">
        <v>2174</v>
      </c>
      <c r="E44" s="11" t="s">
        <v>2205</v>
      </c>
      <c r="F44" s="11" t="s">
        <v>2237</v>
      </c>
      <c r="G44" s="11" t="s">
        <v>2249</v>
      </c>
      <c r="H44" s="11" t="s">
        <v>2281</v>
      </c>
      <c r="I44" s="11" t="s">
        <v>7493</v>
      </c>
      <c r="J44" s="11" t="s">
        <v>2299</v>
      </c>
      <c r="K44" s="11" t="s">
        <v>2331</v>
      </c>
      <c r="L44" s="11" t="s">
        <v>2360</v>
      </c>
      <c r="M44" s="11" t="s">
        <v>5936</v>
      </c>
      <c r="N44" s="11" t="s">
        <v>5925</v>
      </c>
      <c r="O44" s="59" t="s">
        <v>5986</v>
      </c>
      <c r="P44" s="11" t="s">
        <v>6012</v>
      </c>
      <c r="Q44" s="11" t="s">
        <v>6041</v>
      </c>
      <c r="R44" s="11" t="s">
        <v>6079</v>
      </c>
      <c r="S44" s="11" t="s">
        <v>6091</v>
      </c>
      <c r="T44" s="11" t="s">
        <v>6156</v>
      </c>
      <c r="U44" s="11" t="s">
        <v>6181</v>
      </c>
      <c r="V44" s="11" t="s">
        <v>6206</v>
      </c>
      <c r="W44" s="11" t="s">
        <v>1379</v>
      </c>
      <c r="X44" s="11" t="s">
        <v>1403</v>
      </c>
      <c r="Y44" s="11" t="s">
        <v>2991</v>
      </c>
      <c r="Z44" s="11" t="s">
        <v>3016</v>
      </c>
      <c r="AA44" s="11" t="s">
        <v>3455</v>
      </c>
      <c r="AB44" s="11" t="s">
        <v>3443</v>
      </c>
      <c r="AC44" s="11" t="s">
        <v>3430</v>
      </c>
      <c r="AD44" s="11" t="s">
        <v>3419</v>
      </c>
      <c r="AE44" s="11" t="s">
        <v>3407</v>
      </c>
      <c r="AF44" s="11" t="s">
        <v>3394</v>
      </c>
      <c r="AG44" s="11" t="s">
        <v>9056</v>
      </c>
      <c r="AH44" s="11" t="s">
        <v>9082</v>
      </c>
      <c r="AI44" s="11" t="s">
        <v>9106</v>
      </c>
      <c r="AJ44" s="11" t="s">
        <v>9131</v>
      </c>
      <c r="AK44" s="11" t="s">
        <v>9154</v>
      </c>
      <c r="AL44" s="11" t="s">
        <v>9179</v>
      </c>
      <c r="AM44" s="11" t="s">
        <v>9207</v>
      </c>
      <c r="AN44" s="11" t="s">
        <v>9232</v>
      </c>
      <c r="AO44" s="11" t="s">
        <v>9255</v>
      </c>
      <c r="AP44" s="11" t="s">
        <v>9279</v>
      </c>
      <c r="AQ44" s="11" t="s">
        <v>1675</v>
      </c>
      <c r="AR44" s="11" t="s">
        <v>1760</v>
      </c>
      <c r="AS44" s="11" t="s">
        <v>1773</v>
      </c>
      <c r="AT44" s="11" t="s">
        <v>1784</v>
      </c>
      <c r="AU44" s="11" t="s">
        <v>1796</v>
      </c>
      <c r="AV44" s="11" t="s">
        <v>1809</v>
      </c>
      <c r="AW44" s="11" t="s">
        <v>1821</v>
      </c>
      <c r="AX44" s="11" t="s">
        <v>1833</v>
      </c>
      <c r="AY44" s="11" t="s">
        <v>1845</v>
      </c>
      <c r="AZ44" s="11" t="s">
        <v>1858</v>
      </c>
      <c r="BA44" s="11" t="s">
        <v>1091</v>
      </c>
      <c r="BB44" s="11" t="s">
        <v>1078</v>
      </c>
      <c r="BC44" s="11" t="s">
        <v>1065</v>
      </c>
      <c r="BD44" s="11" t="s">
        <v>1052</v>
      </c>
      <c r="BE44" s="11" t="s">
        <v>1040</v>
      </c>
      <c r="BF44" s="11" t="s">
        <v>1029</v>
      </c>
      <c r="BG44" s="11" t="s">
        <v>1022</v>
      </c>
      <c r="BH44" s="11" t="s">
        <v>1011</v>
      </c>
      <c r="BI44" s="11" t="s">
        <v>1000</v>
      </c>
      <c r="BJ44" s="11" t="s">
        <v>989</v>
      </c>
      <c r="BK44" s="11" t="s">
        <v>6623</v>
      </c>
      <c r="BL44" s="59" t="s">
        <v>6649</v>
      </c>
      <c r="BM44" s="11" t="s">
        <v>6674</v>
      </c>
      <c r="BN44" s="11" t="s">
        <v>6707</v>
      </c>
      <c r="BO44" s="11" t="s">
        <v>6732</v>
      </c>
      <c r="BP44" s="11" t="s">
        <v>6757</v>
      </c>
      <c r="BQ44" s="11" t="s">
        <v>6782</v>
      </c>
      <c r="BR44" s="11" t="s">
        <v>6817</v>
      </c>
      <c r="BS44" s="11" t="s">
        <v>6842</v>
      </c>
      <c r="BT44" s="11" t="s">
        <v>6867</v>
      </c>
      <c r="BU44" s="11" t="s">
        <v>5480</v>
      </c>
      <c r="BV44" s="11" t="s">
        <v>5491</v>
      </c>
      <c r="BW44" s="11" t="s">
        <v>5562</v>
      </c>
      <c r="BX44" s="11" t="s">
        <v>5600</v>
      </c>
      <c r="BY44" s="11" t="s">
        <v>5623</v>
      </c>
      <c r="BZ44" s="11" t="s">
        <v>5612</v>
      </c>
      <c r="CA44" s="11" t="s">
        <v>5662</v>
      </c>
      <c r="CB44" s="11" t="s">
        <v>5726</v>
      </c>
      <c r="CC44" s="11" t="s">
        <v>5753</v>
      </c>
      <c r="CD44" s="11" t="s">
        <v>5813</v>
      </c>
      <c r="CE44" s="11" t="s">
        <v>3943</v>
      </c>
      <c r="CF44" s="11" t="s">
        <v>3957</v>
      </c>
      <c r="CG44" s="11" t="s">
        <v>4085</v>
      </c>
      <c r="CH44" s="11" t="s">
        <v>4074</v>
      </c>
      <c r="CI44" s="11" t="s">
        <v>4111</v>
      </c>
      <c r="CJ44" s="11" t="s">
        <v>5081</v>
      </c>
      <c r="CK44" s="11" t="s">
        <v>5071</v>
      </c>
      <c r="CL44" s="11" t="s">
        <v>5059</v>
      </c>
      <c r="CM44" s="11" t="s">
        <v>5048</v>
      </c>
      <c r="CN44" s="11" t="s">
        <v>5037</v>
      </c>
      <c r="CO44" s="11" t="s">
        <v>2563</v>
      </c>
      <c r="CP44" s="11" t="s">
        <v>2573</v>
      </c>
      <c r="CQ44" s="11" t="s">
        <v>2585</v>
      </c>
      <c r="CR44" s="11" t="s">
        <v>2596</v>
      </c>
      <c r="CS44" s="11" t="s">
        <v>2608</v>
      </c>
      <c r="CT44" s="11" t="s">
        <v>2620</v>
      </c>
      <c r="CU44" s="11" t="s">
        <v>2632</v>
      </c>
      <c r="CV44" s="11" t="s">
        <v>2645</v>
      </c>
      <c r="CW44" s="11" t="s">
        <v>2656</v>
      </c>
      <c r="CX44" s="11" t="s">
        <v>2668</v>
      </c>
      <c r="CY44" s="11" t="s">
        <v>6325</v>
      </c>
      <c r="CZ44" s="11" t="s">
        <v>6349</v>
      </c>
      <c r="DA44" s="11" t="s">
        <v>6361</v>
      </c>
      <c r="DB44" s="11" t="s">
        <v>6394</v>
      </c>
      <c r="DC44" s="11" t="s">
        <v>6419</v>
      </c>
      <c r="DD44" s="11" t="s">
        <v>6444</v>
      </c>
      <c r="DE44" s="11" t="s">
        <v>6469</v>
      </c>
      <c r="DF44" s="11" t="s">
        <v>6494</v>
      </c>
      <c r="DG44" s="11" t="s">
        <v>6519</v>
      </c>
      <c r="DH44" s="11" t="s">
        <v>6544</v>
      </c>
      <c r="DI44" t="s">
        <v>7386</v>
      </c>
      <c r="DJ44" s="11" t="s">
        <v>7468</v>
      </c>
      <c r="DK44" s="11" t="s">
        <v>7593</v>
      </c>
      <c r="DL44" s="11" t="s">
        <v>7612</v>
      </c>
      <c r="DM44" s="11" t="s">
        <v>7637</v>
      </c>
      <c r="DN44" s="11" t="s">
        <v>7668</v>
      </c>
      <c r="DO44" s="64" t="s">
        <v>7783</v>
      </c>
      <c r="DP44" s="64" t="s">
        <v>7807</v>
      </c>
      <c r="DQ44" s="64" t="s">
        <v>7833</v>
      </c>
      <c r="DR44" s="64" t="s">
        <v>7859</v>
      </c>
      <c r="DS44" s="11" t="s">
        <v>1983</v>
      </c>
      <c r="DT44" s="11" t="s">
        <v>7533</v>
      </c>
      <c r="DU44" s="11" t="s">
        <v>1994</v>
      </c>
      <c r="DV44" s="11" t="s">
        <v>2005</v>
      </c>
      <c r="DW44" s="11" t="s">
        <v>2017</v>
      </c>
      <c r="DX44" s="11" t="s">
        <v>2028</v>
      </c>
      <c r="DY44" s="11" t="s">
        <v>2039</v>
      </c>
      <c r="DZ44" s="11" t="s">
        <v>2052</v>
      </c>
      <c r="EA44" s="11" t="s">
        <v>2065</v>
      </c>
      <c r="EB44" s="11" t="s">
        <v>2076</v>
      </c>
      <c r="EC44" s="11" t="s">
        <v>7921</v>
      </c>
      <c r="ED44" s="11" t="s">
        <v>7945</v>
      </c>
      <c r="EE44" s="11" t="s">
        <v>7971</v>
      </c>
      <c r="EF44" s="11" t="s">
        <v>7997</v>
      </c>
      <c r="EG44" s="11" t="s">
        <v>8022</v>
      </c>
      <c r="EH44" s="11" t="s">
        <v>8046</v>
      </c>
      <c r="EI44" s="11" t="s">
        <v>8073</v>
      </c>
      <c r="EJ44" s="11" t="s">
        <v>8095</v>
      </c>
      <c r="EK44" s="11" t="s">
        <v>8140</v>
      </c>
      <c r="EL44" s="11" t="s">
        <v>8166</v>
      </c>
      <c r="EM44" s="11" t="s">
        <v>3491</v>
      </c>
      <c r="EN44" s="11" t="s">
        <v>3537</v>
      </c>
      <c r="EO44" s="11" t="s">
        <v>3562</v>
      </c>
      <c r="EP44" s="11" t="s">
        <v>3576</v>
      </c>
      <c r="EQ44" s="11" t="s">
        <v>3699</v>
      </c>
      <c r="ER44" s="11" t="s">
        <v>3688</v>
      </c>
      <c r="ES44" s="11" t="s">
        <v>3712</v>
      </c>
      <c r="ET44" s="11" t="s">
        <v>3743</v>
      </c>
      <c r="EU44" s="11" t="s">
        <v>3805</v>
      </c>
      <c r="EV44" s="11" t="s">
        <v>3794</v>
      </c>
      <c r="EW44" s="11" t="s">
        <v>5158</v>
      </c>
      <c r="EX44" s="11" t="s">
        <v>5194</v>
      </c>
      <c r="EY44" s="11" t="s">
        <v>5221</v>
      </c>
      <c r="EZ44" s="11" t="s">
        <v>5208</v>
      </c>
      <c r="FA44" s="11" t="s">
        <v>5258</v>
      </c>
      <c r="FB44" s="11" t="s">
        <v>5294</v>
      </c>
      <c r="FC44" s="11" t="s">
        <v>5319</v>
      </c>
      <c r="FD44" s="11" t="s">
        <v>5378</v>
      </c>
      <c r="FE44" s="11" t="s">
        <v>5366</v>
      </c>
      <c r="FF44" s="11" t="s">
        <v>5398</v>
      </c>
    </row>
    <row r="45" spans="1:162" ht="15.75" x14ac:dyDescent="0.25">
      <c r="A45" t="s">
        <v>51</v>
      </c>
      <c r="B45">
        <f t="shared" si="0"/>
        <v>97.5</v>
      </c>
      <c r="C45" s="11" t="s">
        <v>965</v>
      </c>
      <c r="D45" s="11" t="s">
        <v>2175</v>
      </c>
      <c r="E45" s="11" t="s">
        <v>2206</v>
      </c>
      <c r="F45" s="11" t="s">
        <v>2238</v>
      </c>
      <c r="G45" s="11" t="s">
        <v>2250</v>
      </c>
      <c r="H45" s="11" t="s">
        <v>2282</v>
      </c>
      <c r="I45" s="11" t="s">
        <v>7494</v>
      </c>
      <c r="J45" s="11" t="s">
        <v>2300</v>
      </c>
      <c r="K45" s="11" t="s">
        <v>2332</v>
      </c>
      <c r="L45" s="11" t="s">
        <v>2361</v>
      </c>
      <c r="M45" s="11" t="s">
        <v>5937</v>
      </c>
      <c r="N45" s="11" t="s">
        <v>5926</v>
      </c>
      <c r="O45" s="59" t="s">
        <v>5987</v>
      </c>
      <c r="P45" s="11" t="s">
        <v>6013</v>
      </c>
      <c r="Q45" s="11" t="s">
        <v>6042</v>
      </c>
      <c r="R45" s="11" t="s">
        <v>6080</v>
      </c>
      <c r="S45" s="11" t="s">
        <v>6092</v>
      </c>
      <c r="T45" s="11" t="s">
        <v>6157</v>
      </c>
      <c r="U45" s="11" t="s">
        <v>6182</v>
      </c>
      <c r="V45" s="11" t="s">
        <v>6207</v>
      </c>
      <c r="W45" s="11" t="s">
        <v>1380</v>
      </c>
      <c r="X45" s="11" t="s">
        <v>1404</v>
      </c>
      <c r="Y45" s="11" t="s">
        <v>2992</v>
      </c>
      <c r="Z45" s="11" t="s">
        <v>3017</v>
      </c>
      <c r="AA45" s="11" t="s">
        <v>3456</v>
      </c>
      <c r="AB45" s="11" t="s">
        <v>3444</v>
      </c>
      <c r="AC45" s="11" t="s">
        <v>3431</v>
      </c>
      <c r="AD45" s="11" t="s">
        <v>3420</v>
      </c>
      <c r="AE45" s="11" t="s">
        <v>3408</v>
      </c>
      <c r="AF45" s="11" t="s">
        <v>3395</v>
      </c>
      <c r="AG45" s="11" t="s">
        <v>9057</v>
      </c>
      <c r="AH45" s="11" t="s">
        <v>9083</v>
      </c>
      <c r="AI45" s="11" t="s">
        <v>9107</v>
      </c>
      <c r="AJ45" s="11" t="s">
        <v>9132</v>
      </c>
      <c r="AK45" s="11" t="s">
        <v>9155</v>
      </c>
      <c r="AL45" s="11" t="s">
        <v>9180</v>
      </c>
      <c r="AM45" s="11" t="s">
        <v>9208</v>
      </c>
      <c r="AN45" s="11" t="s">
        <v>9233</v>
      </c>
      <c r="AO45" s="11" t="s">
        <v>9256</v>
      </c>
      <c r="AP45" s="11" t="s">
        <v>9280</v>
      </c>
      <c r="AQ45" s="11" t="s">
        <v>1676</v>
      </c>
      <c r="AR45" s="11" t="s">
        <v>1761</v>
      </c>
      <c r="AS45" s="11" t="s">
        <v>1774</v>
      </c>
      <c r="AT45" s="11" t="s">
        <v>1785</v>
      </c>
      <c r="AU45" s="11" t="s">
        <v>1797</v>
      </c>
      <c r="AV45" s="11" t="s">
        <v>1810</v>
      </c>
      <c r="AW45" s="11" t="s">
        <v>1822</v>
      </c>
      <c r="AX45" s="11" t="s">
        <v>1834</v>
      </c>
      <c r="AY45" s="11" t="s">
        <v>1846</v>
      </c>
      <c r="AZ45" s="11" t="s">
        <v>1859</v>
      </c>
      <c r="BA45" s="11" t="s">
        <v>1092</v>
      </c>
      <c r="BB45" s="11" t="s">
        <v>1079</v>
      </c>
      <c r="BC45" s="11" t="s">
        <v>1066</v>
      </c>
      <c r="BD45" s="11" t="s">
        <v>1053</v>
      </c>
      <c r="BE45" s="11" t="s">
        <v>1041</v>
      </c>
      <c r="BF45" s="11" t="s">
        <v>1030</v>
      </c>
      <c r="BG45" s="11" t="s">
        <v>1023</v>
      </c>
      <c r="BH45" s="11" t="s">
        <v>1012</v>
      </c>
      <c r="BI45" s="11" t="s">
        <v>1001</v>
      </c>
      <c r="BJ45" s="11" t="s">
        <v>990</v>
      </c>
      <c r="BK45" s="11" t="s">
        <v>6624</v>
      </c>
      <c r="BL45" s="59" t="s">
        <v>6650</v>
      </c>
      <c r="BM45" s="11" t="s">
        <v>6675</v>
      </c>
      <c r="BN45" s="11" t="s">
        <v>6708</v>
      </c>
      <c r="BO45" s="11" t="s">
        <v>6733</v>
      </c>
      <c r="BP45" s="11" t="s">
        <v>6758</v>
      </c>
      <c r="BQ45" s="11" t="s">
        <v>6783</v>
      </c>
      <c r="BR45" s="11" t="s">
        <v>6818</v>
      </c>
      <c r="BS45" s="11" t="s">
        <v>6843</v>
      </c>
      <c r="BT45" s="11" t="s">
        <v>6868</v>
      </c>
      <c r="BU45" s="11" t="s">
        <v>5481</v>
      </c>
      <c r="BV45" s="11" t="s">
        <v>5492</v>
      </c>
      <c r="BW45" s="11" t="s">
        <v>5563</v>
      </c>
      <c r="BX45" s="11" t="s">
        <v>5601</v>
      </c>
      <c r="BY45" s="11" t="s">
        <v>5624</v>
      </c>
      <c r="BZ45" s="11" t="s">
        <v>5613</v>
      </c>
      <c r="CA45" s="11" t="s">
        <v>5663</v>
      </c>
      <c r="CB45" s="11" t="s">
        <v>5727</v>
      </c>
      <c r="CD45" s="11" t="s">
        <v>5814</v>
      </c>
      <c r="CE45" s="11" t="s">
        <v>3944</v>
      </c>
      <c r="CF45" s="11" t="s">
        <v>3958</v>
      </c>
      <c r="CG45" s="11" t="s">
        <v>4086</v>
      </c>
      <c r="CH45" s="11" t="s">
        <v>4075</v>
      </c>
      <c r="CI45" s="11" t="s">
        <v>4112</v>
      </c>
      <c r="CJ45" s="11" t="s">
        <v>5082</v>
      </c>
      <c r="CL45" s="11" t="s">
        <v>5060</v>
      </c>
      <c r="CM45" s="11" t="s">
        <v>5049</v>
      </c>
      <c r="CN45" s="11" t="s">
        <v>5038</v>
      </c>
      <c r="CP45" s="11" t="s">
        <v>2574</v>
      </c>
      <c r="CQ45" s="11" t="s">
        <v>2586</v>
      </c>
      <c r="CR45" s="11" t="s">
        <v>2597</v>
      </c>
      <c r="CS45" s="11" t="s">
        <v>2609</v>
      </c>
      <c r="CT45" s="11" t="s">
        <v>2621</v>
      </c>
      <c r="CU45" s="11" t="s">
        <v>2633</v>
      </c>
      <c r="CV45" s="11" t="s">
        <v>2646</v>
      </c>
      <c r="CW45" s="11" t="s">
        <v>2657</v>
      </c>
      <c r="CX45" s="11" t="s">
        <v>2669</v>
      </c>
      <c r="CY45" s="11" t="s">
        <v>6326</v>
      </c>
      <c r="CZ45" s="11" t="s">
        <v>6350</v>
      </c>
      <c r="DB45" s="11" t="s">
        <v>6395</v>
      </c>
      <c r="DC45" s="11" t="s">
        <v>6420</v>
      </c>
      <c r="DD45" s="11" t="s">
        <v>6445</v>
      </c>
      <c r="DE45" s="11" t="s">
        <v>6470</v>
      </c>
      <c r="DF45" s="11" t="s">
        <v>6495</v>
      </c>
      <c r="DG45" s="11" t="s">
        <v>6520</v>
      </c>
      <c r="DH45" s="11" t="s">
        <v>6545</v>
      </c>
      <c r="DI45" t="s">
        <v>7387</v>
      </c>
      <c r="DJ45" s="11" t="s">
        <v>7469</v>
      </c>
      <c r="DK45" s="11" t="s">
        <v>7594</v>
      </c>
      <c r="DL45" s="11" t="s">
        <v>7613</v>
      </c>
      <c r="DM45" s="11" t="s">
        <v>7638</v>
      </c>
      <c r="DN45" s="11" t="s">
        <v>7669</v>
      </c>
      <c r="DO45" s="64" t="s">
        <v>7784</v>
      </c>
      <c r="DP45" s="64" t="s">
        <v>7808</v>
      </c>
      <c r="DQ45" s="64" t="s">
        <v>7834</v>
      </c>
      <c r="DR45" s="64" t="s">
        <v>7858</v>
      </c>
      <c r="DS45" s="11" t="s">
        <v>1984</v>
      </c>
      <c r="DT45" s="11" t="s">
        <v>7534</v>
      </c>
      <c r="DU45" s="11" t="s">
        <v>1995</v>
      </c>
      <c r="DV45" s="11" t="s">
        <v>2006</v>
      </c>
      <c r="DW45" s="11" t="s">
        <v>2018</v>
      </c>
      <c r="DX45" s="11" t="s">
        <v>2029</v>
      </c>
      <c r="DY45" s="11" t="s">
        <v>2040</v>
      </c>
      <c r="DZ45" s="11" t="s">
        <v>2053</v>
      </c>
      <c r="EA45" s="11" t="s">
        <v>2066</v>
      </c>
      <c r="EB45" s="11" t="s">
        <v>2077</v>
      </c>
      <c r="EC45" s="11" t="s">
        <v>7922</v>
      </c>
      <c r="ED45" s="11" t="s">
        <v>7946</v>
      </c>
      <c r="EE45" s="11" t="s">
        <v>7972</v>
      </c>
      <c r="EF45" s="11" t="s">
        <v>7998</v>
      </c>
      <c r="EG45" s="11" t="s">
        <v>8023</v>
      </c>
      <c r="EH45" s="11" t="s">
        <v>8047</v>
      </c>
      <c r="EI45" s="11" t="s">
        <v>8074</v>
      </c>
      <c r="EJ45" s="11" t="s">
        <v>8096</v>
      </c>
      <c r="EK45" s="11" t="s">
        <v>8141</v>
      </c>
      <c r="EL45" s="11" t="s">
        <v>8167</v>
      </c>
      <c r="EM45" s="11" t="s">
        <v>3492</v>
      </c>
      <c r="EN45" s="11" t="s">
        <v>3538</v>
      </c>
      <c r="EO45" s="11" t="s">
        <v>3563</v>
      </c>
      <c r="EP45" s="11" t="s">
        <v>3577</v>
      </c>
      <c r="EQ45" s="11" t="s">
        <v>3700</v>
      </c>
      <c r="ER45" s="11" t="s">
        <v>3689</v>
      </c>
      <c r="ES45" s="11" t="s">
        <v>3713</v>
      </c>
      <c r="ET45" s="11" t="s">
        <v>3744</v>
      </c>
      <c r="EU45" s="11" t="s">
        <v>3806</v>
      </c>
      <c r="EV45" s="11" t="s">
        <v>3795</v>
      </c>
      <c r="EW45" s="11" t="s">
        <v>5159</v>
      </c>
      <c r="EX45" s="11" t="s">
        <v>5195</v>
      </c>
      <c r="EY45" s="11" t="s">
        <v>5222</v>
      </c>
      <c r="EZ45" s="11" t="s">
        <v>5209</v>
      </c>
      <c r="FA45" s="11" t="s">
        <v>5259</v>
      </c>
      <c r="FB45" s="11" t="s">
        <v>5295</v>
      </c>
      <c r="FC45" s="11" t="s">
        <v>5320</v>
      </c>
      <c r="FD45" s="11" t="s">
        <v>5379</v>
      </c>
      <c r="FE45" s="11" t="s">
        <v>5367</v>
      </c>
      <c r="FF45" s="11" t="s">
        <v>5399</v>
      </c>
    </row>
    <row r="46" spans="1:162" ht="15.75" x14ac:dyDescent="0.25">
      <c r="A46" t="s">
        <v>52</v>
      </c>
      <c r="B46">
        <f t="shared" si="0"/>
        <v>70</v>
      </c>
      <c r="C46" s="11" t="s">
        <v>966</v>
      </c>
      <c r="D46" s="11" t="s">
        <v>2176</v>
      </c>
      <c r="E46" s="11" t="s">
        <v>2207</v>
      </c>
      <c r="F46" s="11" t="s">
        <v>2239</v>
      </c>
      <c r="G46" s="11" t="s">
        <v>2251</v>
      </c>
      <c r="I46" s="11" t="s">
        <v>7495</v>
      </c>
      <c r="J46" s="11" t="s">
        <v>2301</v>
      </c>
      <c r="K46" s="11" t="s">
        <v>2333</v>
      </c>
      <c r="L46" s="11" t="s">
        <v>2362</v>
      </c>
      <c r="M46" s="11" t="s">
        <v>5938</v>
      </c>
      <c r="O46" s="59" t="s">
        <v>5988</v>
      </c>
      <c r="P46" s="11" t="s">
        <v>6014</v>
      </c>
      <c r="Q46" s="11" t="s">
        <v>6043</v>
      </c>
      <c r="R46" s="11" t="s">
        <v>6081</v>
      </c>
      <c r="S46" s="11" t="s">
        <v>6093</v>
      </c>
      <c r="V46" s="11" t="s">
        <v>6208</v>
      </c>
      <c r="W46" s="11" t="s">
        <v>1381</v>
      </c>
      <c r="X46" s="11" t="s">
        <v>1405</v>
      </c>
      <c r="Y46" s="11" t="s">
        <v>2993</v>
      </c>
      <c r="Z46" s="11" t="s">
        <v>3018</v>
      </c>
      <c r="AA46" s="11" t="s">
        <v>3457</v>
      </c>
      <c r="AB46" s="11" t="s">
        <v>3445</v>
      </c>
      <c r="AC46" s="11" t="s">
        <v>3432</v>
      </c>
      <c r="AE46" s="11" t="s">
        <v>3409</v>
      </c>
      <c r="AF46" s="11" t="s">
        <v>3396</v>
      </c>
      <c r="AG46" s="11" t="s">
        <v>9058</v>
      </c>
      <c r="AI46" s="11" t="s">
        <v>9108</v>
      </c>
      <c r="AK46" s="11" t="s">
        <v>9156</v>
      </c>
      <c r="AL46" s="11" t="s">
        <v>9181</v>
      </c>
      <c r="AO46" s="11" t="s">
        <v>9257</v>
      </c>
      <c r="AP46" s="11" t="s">
        <v>9281</v>
      </c>
      <c r="AQ46" s="11" t="s">
        <v>1677</v>
      </c>
      <c r="AR46" s="11" t="s">
        <v>1762</v>
      </c>
      <c r="AT46" s="11" t="s">
        <v>1786</v>
      </c>
      <c r="AU46" s="11" t="s">
        <v>1798</v>
      </c>
      <c r="AV46" s="11" t="s">
        <v>1811</v>
      </c>
      <c r="AW46" s="11" t="s">
        <v>1823</v>
      </c>
      <c r="AX46" s="11" t="s">
        <v>1835</v>
      </c>
      <c r="AY46" s="11" t="s">
        <v>1847</v>
      </c>
      <c r="BA46" s="11" t="s">
        <v>1093</v>
      </c>
      <c r="BB46" s="11" t="s">
        <v>1080</v>
      </c>
      <c r="BC46" s="11" t="s">
        <v>1067</v>
      </c>
      <c r="BD46" s="11" t="s">
        <v>1054</v>
      </c>
      <c r="BE46" s="11" t="s">
        <v>1042</v>
      </c>
      <c r="BF46" s="11" t="s">
        <v>7758</v>
      </c>
      <c r="BL46" s="59" t="s">
        <v>6651</v>
      </c>
      <c r="BM46" s="11" t="s">
        <v>6676</v>
      </c>
      <c r="BO46" s="11" t="s">
        <v>6734</v>
      </c>
      <c r="BP46" s="11" t="s">
        <v>6759</v>
      </c>
      <c r="BQ46" s="11" t="s">
        <v>6784</v>
      </c>
      <c r="BR46" s="11" t="s">
        <v>6819</v>
      </c>
      <c r="BS46" s="11" t="s">
        <v>6844</v>
      </c>
      <c r="BT46" s="11" t="s">
        <v>6869</v>
      </c>
      <c r="BV46" s="11" t="s">
        <v>5493</v>
      </c>
      <c r="BW46" s="11" t="s">
        <v>5564</v>
      </c>
      <c r="BX46" s="11" t="s">
        <v>5602</v>
      </c>
      <c r="CA46" s="11" t="s">
        <v>5664</v>
      </c>
      <c r="CD46" s="11" t="s">
        <v>5815</v>
      </c>
      <c r="CE46" s="11" t="s">
        <v>3945</v>
      </c>
      <c r="CF46" s="11" t="s">
        <v>3959</v>
      </c>
      <c r="CG46" s="11" t="s">
        <v>4087</v>
      </c>
      <c r="CI46" s="11" t="s">
        <v>4113</v>
      </c>
      <c r="CJ46" s="11" t="s">
        <v>5083</v>
      </c>
      <c r="CL46" s="11" t="s">
        <v>5061</v>
      </c>
      <c r="CP46" s="11" t="s">
        <v>2575</v>
      </c>
      <c r="CR46" s="11" t="s">
        <v>2598</v>
      </c>
      <c r="CS46" s="11" t="s">
        <v>2610</v>
      </c>
      <c r="CT46" s="11" t="s">
        <v>2622</v>
      </c>
      <c r="CU46" s="11" t="s">
        <v>2634</v>
      </c>
      <c r="CW46" s="11" t="s">
        <v>2658</v>
      </c>
      <c r="CZ46" s="11" t="s">
        <v>6351</v>
      </c>
      <c r="DC46" s="11" t="s">
        <v>6421</v>
      </c>
      <c r="DD46" s="11" t="s">
        <v>6446</v>
      </c>
      <c r="DF46" s="11" t="s">
        <v>6496</v>
      </c>
      <c r="DG46" s="11" t="s">
        <v>6521</v>
      </c>
      <c r="DH46" s="11" t="s">
        <v>6546</v>
      </c>
      <c r="DI46" t="s">
        <v>7388</v>
      </c>
      <c r="DJ46" s="11" t="s">
        <v>7470</v>
      </c>
      <c r="DK46" s="11" t="s">
        <v>7595</v>
      </c>
      <c r="DL46" s="11" t="s">
        <v>7614</v>
      </c>
      <c r="DM46" s="11" t="s">
        <v>7639</v>
      </c>
      <c r="DP46" s="64" t="s">
        <v>7809</v>
      </c>
      <c r="DT46" s="11" t="s">
        <v>7535</v>
      </c>
      <c r="DV46" s="11" t="s">
        <v>2007</v>
      </c>
      <c r="DY46" s="11" t="s">
        <v>2041</v>
      </c>
      <c r="DZ46" s="11" t="s">
        <v>2054</v>
      </c>
      <c r="EC46" s="11" t="s">
        <v>7923</v>
      </c>
      <c r="ED46" s="11" t="s">
        <v>7947</v>
      </c>
      <c r="EE46" s="11" t="s">
        <v>7973</v>
      </c>
      <c r="EF46" s="11" t="s">
        <v>7999</v>
      </c>
      <c r="EG46" s="11" t="s">
        <v>8024</v>
      </c>
      <c r="EH46" s="11" t="s">
        <v>8048</v>
      </c>
      <c r="EJ46" s="11" t="s">
        <v>8097</v>
      </c>
      <c r="EK46" s="11" t="s">
        <v>8142</v>
      </c>
      <c r="EL46" s="11" t="s">
        <v>8168</v>
      </c>
      <c r="EM46" s="11" t="s">
        <v>3493</v>
      </c>
      <c r="EN46" s="11" t="s">
        <v>3539</v>
      </c>
      <c r="EO46" s="11" t="s">
        <v>3564</v>
      </c>
      <c r="EP46" s="11" t="s">
        <v>3578</v>
      </c>
      <c r="EQ46" s="11" t="s">
        <v>3701</v>
      </c>
      <c r="ES46" s="11" t="s">
        <v>3714</v>
      </c>
      <c r="ET46" s="11" t="s">
        <v>3745</v>
      </c>
      <c r="EU46" s="11" t="s">
        <v>3807</v>
      </c>
      <c r="EW46" s="11" t="s">
        <v>5160</v>
      </c>
      <c r="EX46" s="11" t="s">
        <v>5196</v>
      </c>
      <c r="EY46" s="11" t="s">
        <v>5223</v>
      </c>
      <c r="EZ46" s="11" t="s">
        <v>5210</v>
      </c>
      <c r="FA46" s="11" t="s">
        <v>5260</v>
      </c>
      <c r="FB46" s="11" t="s">
        <v>5296</v>
      </c>
      <c r="FC46" s="11" t="s">
        <v>5321</v>
      </c>
      <c r="FD46" s="11" t="s">
        <v>5380</v>
      </c>
      <c r="FE46" s="11" t="s">
        <v>5368</v>
      </c>
    </row>
    <row r="47" spans="1:162" ht="15.75" x14ac:dyDescent="0.25">
      <c r="A47" t="s">
        <v>53</v>
      </c>
      <c r="B47">
        <f t="shared" si="0"/>
        <v>36.875</v>
      </c>
      <c r="C47" s="11" t="s">
        <v>967</v>
      </c>
      <c r="D47" s="11" t="s">
        <v>2177</v>
      </c>
      <c r="I47" s="11" t="s">
        <v>7496</v>
      </c>
      <c r="K47" s="11" t="s">
        <v>2334</v>
      </c>
      <c r="L47" s="11" t="s">
        <v>2363</v>
      </c>
      <c r="O47" s="59" t="s">
        <v>5989</v>
      </c>
      <c r="Q47" s="11" t="s">
        <v>6044</v>
      </c>
      <c r="V47" s="11" t="s">
        <v>6209</v>
      </c>
      <c r="X47" s="11" t="s">
        <v>1406</v>
      </c>
      <c r="AA47" s="11" t="s">
        <v>3458</v>
      </c>
      <c r="AC47" s="11" t="s">
        <v>3433</v>
      </c>
      <c r="AF47" s="11" t="s">
        <v>3397</v>
      </c>
      <c r="AK47" s="11" t="s">
        <v>9157</v>
      </c>
      <c r="AL47" s="11" t="s">
        <v>9182</v>
      </c>
      <c r="AO47" s="11" t="s">
        <v>9258</v>
      </c>
      <c r="AP47" s="11" t="s">
        <v>9282</v>
      </c>
      <c r="AR47" s="11" t="s">
        <v>1763</v>
      </c>
      <c r="AU47" s="11" t="s">
        <v>1799</v>
      </c>
      <c r="AY47" s="11" t="s">
        <v>1848</v>
      </c>
      <c r="BB47" s="11" t="s">
        <v>1081</v>
      </c>
      <c r="BC47" s="11" t="s">
        <v>1068</v>
      </c>
      <c r="BD47" s="11" t="s">
        <v>1055</v>
      </c>
      <c r="BM47" s="11" t="s">
        <v>6677</v>
      </c>
      <c r="BQ47" s="18" t="s">
        <v>6785</v>
      </c>
      <c r="BS47" s="11" t="s">
        <v>6845</v>
      </c>
      <c r="CA47" s="11" t="s">
        <v>5665</v>
      </c>
      <c r="CE47" s="11" t="s">
        <v>3946</v>
      </c>
      <c r="CF47" s="11" t="s">
        <v>3960</v>
      </c>
      <c r="CG47" s="11" t="s">
        <v>4088</v>
      </c>
      <c r="CI47" s="11" t="s">
        <v>4114</v>
      </c>
      <c r="CJ47" s="11" t="s">
        <v>5084</v>
      </c>
      <c r="CU47" s="11" t="s">
        <v>2635</v>
      </c>
      <c r="DI47" t="s">
        <v>7389</v>
      </c>
      <c r="DJ47" s="11" t="s">
        <v>7471</v>
      </c>
      <c r="DK47" s="11" t="s">
        <v>7596</v>
      </c>
      <c r="DT47" s="11" t="s">
        <v>7536</v>
      </c>
      <c r="DY47" s="11" t="s">
        <v>2042</v>
      </c>
      <c r="DZ47" s="11" t="s">
        <v>2055</v>
      </c>
      <c r="ED47" s="11" t="s">
        <v>7948</v>
      </c>
      <c r="EE47" s="11" t="s">
        <v>7974</v>
      </c>
      <c r="EH47" s="11" t="s">
        <v>8049</v>
      </c>
      <c r="EJ47" s="11" t="s">
        <v>8098</v>
      </c>
      <c r="EK47" s="11" t="s">
        <v>8143</v>
      </c>
      <c r="EM47" s="11" t="s">
        <v>3494</v>
      </c>
      <c r="EN47" s="11" t="s">
        <v>3540</v>
      </c>
      <c r="EO47" s="11" t="s">
        <v>3565</v>
      </c>
      <c r="EP47" s="11" t="s">
        <v>3579</v>
      </c>
      <c r="EQ47" s="11" t="s">
        <v>3702</v>
      </c>
      <c r="ES47" s="11" t="s">
        <v>3715</v>
      </c>
      <c r="ET47" s="11" t="s">
        <v>3746</v>
      </c>
      <c r="EU47" s="11" t="s">
        <v>3808</v>
      </c>
      <c r="EW47" s="11" t="s">
        <v>5161</v>
      </c>
      <c r="EX47" s="11" t="s">
        <v>5197</v>
      </c>
      <c r="EY47" s="11" t="s">
        <v>5224</v>
      </c>
      <c r="EZ47" s="11" t="s">
        <v>5211</v>
      </c>
      <c r="FA47" s="11" t="s">
        <v>5261</v>
      </c>
      <c r="FB47" s="11" t="s">
        <v>5297</v>
      </c>
      <c r="FC47" s="11" t="s">
        <v>5322</v>
      </c>
      <c r="FD47" s="11" t="s">
        <v>5381</v>
      </c>
    </row>
    <row r="48" spans="1:162" ht="15.75" x14ac:dyDescent="0.25">
      <c r="A48" t="s">
        <v>54</v>
      </c>
      <c r="B48">
        <f t="shared" si="0"/>
        <v>8.75</v>
      </c>
      <c r="C48" s="11" t="s">
        <v>968</v>
      </c>
      <c r="D48" s="11" t="s">
        <v>2178</v>
      </c>
      <c r="Q48" s="11" t="s">
        <v>6045</v>
      </c>
      <c r="AA48" s="11" t="s">
        <v>3459</v>
      </c>
      <c r="AL48" s="11" t="s">
        <v>9183</v>
      </c>
      <c r="AP48" s="11" t="s">
        <v>9283</v>
      </c>
      <c r="DJ48" s="11" t="s">
        <v>7472</v>
      </c>
      <c r="EK48" s="11" t="s">
        <v>8144</v>
      </c>
      <c r="EO48" s="11" t="s">
        <v>3566</v>
      </c>
      <c r="EW48" s="11" t="s">
        <v>5162</v>
      </c>
      <c r="EX48" s="11" t="s">
        <v>5198</v>
      </c>
      <c r="FA48" s="11" t="s">
        <v>5262</v>
      </c>
      <c r="FB48" s="11" t="s">
        <v>5298</v>
      </c>
      <c r="FC48" s="11" t="s">
        <v>5323</v>
      </c>
    </row>
    <row r="49" spans="1:162" ht="15.75" x14ac:dyDescent="0.25">
      <c r="A49" t="s">
        <v>55</v>
      </c>
      <c r="B49">
        <f t="shared" si="0"/>
        <v>0.625</v>
      </c>
      <c r="DJ49" s="11" t="s">
        <v>7473</v>
      </c>
    </row>
    <row r="50" spans="1:162" ht="15.75" x14ac:dyDescent="0.25">
      <c r="A50" t="s">
        <v>56</v>
      </c>
      <c r="B50">
        <f t="shared" si="0"/>
        <v>100</v>
      </c>
      <c r="C50" s="11" t="s">
        <v>969</v>
      </c>
      <c r="D50" s="11" t="s">
        <v>2179</v>
      </c>
      <c r="E50" s="11" t="s">
        <v>2208</v>
      </c>
      <c r="F50" s="11" t="s">
        <v>2215</v>
      </c>
      <c r="G50" s="11" t="s">
        <v>2252</v>
      </c>
      <c r="H50" s="11" t="s">
        <v>2283</v>
      </c>
      <c r="I50" s="11" t="s">
        <v>7497</v>
      </c>
      <c r="J50" s="11" t="s">
        <v>2302</v>
      </c>
      <c r="K50" s="11" t="s">
        <v>2335</v>
      </c>
      <c r="L50" s="11" t="s">
        <v>3728</v>
      </c>
      <c r="M50" s="11" t="s">
        <v>5945</v>
      </c>
      <c r="N50" s="11" t="s">
        <v>5939</v>
      </c>
      <c r="O50" s="11" t="s">
        <v>5972</v>
      </c>
      <c r="P50" s="11" t="s">
        <v>5996</v>
      </c>
      <c r="Q50" s="11" t="s">
        <v>6046</v>
      </c>
      <c r="R50" s="11" t="s">
        <v>6064</v>
      </c>
      <c r="S50" s="11" t="s">
        <v>6094</v>
      </c>
      <c r="T50" s="11" t="s">
        <v>6158</v>
      </c>
      <c r="U50" t="s">
        <v>6183</v>
      </c>
      <c r="V50" s="11" t="s">
        <v>6210</v>
      </c>
      <c r="W50" s="11" t="s">
        <v>1364</v>
      </c>
      <c r="X50" s="11" t="s">
        <v>1388</v>
      </c>
      <c r="Y50" s="11" t="s">
        <v>2975</v>
      </c>
      <c r="Z50" s="11" t="s">
        <v>2994</v>
      </c>
      <c r="AA50" s="11" t="s">
        <v>3380</v>
      </c>
      <c r="AB50" s="11" t="s">
        <v>3374</v>
      </c>
      <c r="AC50" s="11" t="s">
        <v>3368</v>
      </c>
      <c r="AD50" s="11" t="s">
        <v>3360</v>
      </c>
      <c r="AE50" s="11" t="s">
        <v>3353</v>
      </c>
      <c r="AF50" s="11" t="s">
        <v>3348</v>
      </c>
      <c r="AG50" s="11" t="s">
        <v>9040</v>
      </c>
      <c r="AH50" s="11" t="s">
        <v>9064</v>
      </c>
      <c r="AI50" s="11" t="s">
        <v>9089</v>
      </c>
      <c r="AJ50" s="11" t="s">
        <v>9117</v>
      </c>
      <c r="AK50" s="11" t="s">
        <v>9138</v>
      </c>
      <c r="AL50" s="11" t="s">
        <v>9164</v>
      </c>
      <c r="AM50" s="11" t="s">
        <v>9191</v>
      </c>
      <c r="AN50" s="11" t="s">
        <v>9215</v>
      </c>
      <c r="AO50" s="11" t="s">
        <v>9240</v>
      </c>
      <c r="AP50" s="11" t="s">
        <v>9264</v>
      </c>
      <c r="AQ50" s="11" t="s">
        <v>1678</v>
      </c>
      <c r="AR50" s="11" t="s">
        <v>1860</v>
      </c>
      <c r="AS50" s="11" t="s">
        <v>1866</v>
      </c>
      <c r="AT50" s="11" t="s">
        <v>1872</v>
      </c>
      <c r="AU50" s="11" t="s">
        <v>1879</v>
      </c>
      <c r="AV50" s="11" t="s">
        <v>1885</v>
      </c>
      <c r="AW50" s="11" t="s">
        <v>1891</v>
      </c>
      <c r="AX50" s="11" t="s">
        <v>1898</v>
      </c>
      <c r="AY50" s="11" t="s">
        <v>1904</v>
      </c>
      <c r="AZ50" s="11" t="s">
        <v>1910</v>
      </c>
      <c r="BA50" s="11" t="s">
        <v>1154</v>
      </c>
      <c r="BB50" s="11" t="s">
        <v>1148</v>
      </c>
      <c r="BC50" s="11" t="s">
        <v>1142</v>
      </c>
      <c r="BD50" s="11" t="s">
        <v>1136</v>
      </c>
      <c r="BE50" s="11" t="s">
        <v>1129</v>
      </c>
      <c r="BF50" s="11" t="s">
        <v>1122</v>
      </c>
      <c r="BG50" s="11" t="s">
        <v>1114</v>
      </c>
      <c r="BH50" s="11" t="s">
        <v>1107</v>
      </c>
      <c r="BI50" s="11" t="s">
        <v>1101</v>
      </c>
      <c r="BJ50" s="11" t="s">
        <v>1094</v>
      </c>
      <c r="BK50" s="11" t="s">
        <v>6625</v>
      </c>
      <c r="BL50" s="11" t="s">
        <v>6652</v>
      </c>
      <c r="BM50" s="11" t="s">
        <v>6678</v>
      </c>
      <c r="BN50" s="11" t="s">
        <v>6709</v>
      </c>
      <c r="BO50" s="11" t="s">
        <v>6735</v>
      </c>
      <c r="BP50" s="11" t="s">
        <v>6760</v>
      </c>
      <c r="BQ50" s="11" t="s">
        <v>6786</v>
      </c>
      <c r="BR50" s="11" t="s">
        <v>6820</v>
      </c>
      <c r="BS50" s="11" t="s">
        <v>6846</v>
      </c>
      <c r="BT50" s="11" t="s">
        <v>6870</v>
      </c>
      <c r="BU50" s="11" t="s">
        <v>5465</v>
      </c>
      <c r="BV50" s="11" t="s">
        <v>5494</v>
      </c>
      <c r="BW50" s="11" t="s">
        <v>5565</v>
      </c>
      <c r="BX50" s="11" t="s">
        <v>5584</v>
      </c>
      <c r="BY50" s="11" t="s">
        <v>5632</v>
      </c>
      <c r="BZ50" s="11" t="s">
        <v>5625</v>
      </c>
      <c r="CA50" s="11" t="s">
        <v>5666</v>
      </c>
      <c r="CB50" s="11" t="s">
        <v>5728</v>
      </c>
      <c r="CC50" s="11" t="s">
        <v>5754</v>
      </c>
      <c r="CD50" s="11" t="s">
        <v>5816</v>
      </c>
      <c r="CE50" s="11" t="s">
        <v>3928</v>
      </c>
      <c r="CF50" s="11" t="s">
        <v>3961</v>
      </c>
      <c r="CG50" s="11" t="s">
        <v>4058</v>
      </c>
      <c r="CH50" s="11" t="s">
        <v>4050</v>
      </c>
      <c r="CI50" s="11" t="s">
        <v>4096</v>
      </c>
      <c r="CJ50" s="11" t="s">
        <v>5021</v>
      </c>
      <c r="CK50" s="11" t="s">
        <v>5012</v>
      </c>
      <c r="CL50" s="11" t="s">
        <v>5005</v>
      </c>
      <c r="CM50" s="11" t="s">
        <v>4997</v>
      </c>
      <c r="CN50" s="11" t="s">
        <v>4989</v>
      </c>
      <c r="CO50" s="11" t="s">
        <v>2746</v>
      </c>
      <c r="CP50" s="11" t="s">
        <v>2753</v>
      </c>
      <c r="CQ50" s="11" t="s">
        <v>2759</v>
      </c>
      <c r="CR50" s="11" t="s">
        <v>2765</v>
      </c>
      <c r="CS50" s="11" t="s">
        <v>2771</v>
      </c>
      <c r="CT50" s="11" t="s">
        <v>2778</v>
      </c>
      <c r="CU50" s="11" t="s">
        <v>2785</v>
      </c>
      <c r="CV50" s="11" t="s">
        <v>2791</v>
      </c>
      <c r="CW50" s="11" t="s">
        <v>2798</v>
      </c>
      <c r="CX50" s="11" t="s">
        <v>2804</v>
      </c>
      <c r="CY50" s="11" t="s">
        <v>6310</v>
      </c>
      <c r="CZ50" s="11" t="s">
        <v>6332</v>
      </c>
      <c r="DA50" s="11" t="s">
        <v>6362</v>
      </c>
      <c r="DB50" s="11" t="s">
        <v>6396</v>
      </c>
      <c r="DC50" s="11" t="s">
        <v>6422</v>
      </c>
      <c r="DD50" s="11" t="s">
        <v>6447</v>
      </c>
      <c r="DE50" s="11" t="s">
        <v>6471</v>
      </c>
      <c r="DF50" s="11" t="s">
        <v>6497</v>
      </c>
      <c r="DG50" s="11" t="s">
        <v>6522</v>
      </c>
      <c r="DH50" s="11" t="s">
        <v>6547</v>
      </c>
      <c r="DI50" s="11" t="s">
        <v>7390</v>
      </c>
      <c r="DJ50" s="11" t="s">
        <v>7474</v>
      </c>
      <c r="DK50" s="11" t="s">
        <v>7597</v>
      </c>
      <c r="DL50" s="11" t="s">
        <v>7615</v>
      </c>
      <c r="DM50" s="11" t="s">
        <v>7640</v>
      </c>
      <c r="DN50" s="11" t="s">
        <v>7670</v>
      </c>
      <c r="DO50" s="64" t="s">
        <v>7766</v>
      </c>
      <c r="DP50" s="64" t="s">
        <v>7791</v>
      </c>
      <c r="DQ50" s="64" t="s">
        <v>7816</v>
      </c>
      <c r="DR50" s="64" t="s">
        <v>7842</v>
      </c>
      <c r="DS50" s="11" t="s">
        <v>2078</v>
      </c>
      <c r="DT50" s="11" t="s">
        <v>7537</v>
      </c>
      <c r="DU50" s="11" t="s">
        <v>2085</v>
      </c>
      <c r="DV50" s="11" t="s">
        <v>2092</v>
      </c>
      <c r="DW50" s="11" t="s">
        <v>2099</v>
      </c>
      <c r="DX50" s="11" t="s">
        <v>2106</v>
      </c>
      <c r="DY50" s="11" t="s">
        <v>2113</v>
      </c>
      <c r="DZ50" s="11" t="s">
        <v>2120</v>
      </c>
      <c r="EA50" s="11" t="s">
        <v>2127</v>
      </c>
      <c r="EB50" s="11" t="s">
        <v>2135</v>
      </c>
      <c r="EC50" s="11" t="s">
        <v>7905</v>
      </c>
      <c r="ED50" s="11" t="s">
        <v>7930</v>
      </c>
      <c r="EE50" s="11" t="s">
        <v>7956</v>
      </c>
      <c r="EF50" s="11" t="s">
        <v>7982</v>
      </c>
      <c r="EG50" s="11" t="s">
        <v>8006</v>
      </c>
      <c r="EH50" s="11" t="s">
        <v>8031</v>
      </c>
      <c r="EI50" s="11" t="s">
        <v>8058</v>
      </c>
      <c r="EJ50" s="11" t="s">
        <v>8080</v>
      </c>
      <c r="EK50" s="11" t="s">
        <v>8125</v>
      </c>
      <c r="EL50" s="11" t="s">
        <v>8151</v>
      </c>
      <c r="EM50" s="11" t="s">
        <v>3506</v>
      </c>
      <c r="EN50" s="11" t="s">
        <v>3541</v>
      </c>
      <c r="EO50" s="11" t="s">
        <v>3586</v>
      </c>
      <c r="EP50" s="11" t="s">
        <v>3580</v>
      </c>
      <c r="EQ50" s="11" t="s">
        <v>3672</v>
      </c>
      <c r="ER50" s="11" t="s">
        <v>3664</v>
      </c>
      <c r="ES50" s="11" t="s">
        <v>3716</v>
      </c>
      <c r="ET50" s="11" t="s">
        <v>3747</v>
      </c>
      <c r="EU50" s="11" t="s">
        <v>3779</v>
      </c>
      <c r="EV50" s="11" t="s">
        <v>3773</v>
      </c>
      <c r="EW50" s="11" t="s">
        <v>5174</v>
      </c>
      <c r="EX50" s="11" t="s">
        <v>5168</v>
      </c>
      <c r="EY50" s="11" t="s">
        <v>5232</v>
      </c>
      <c r="EZ50" s="11" t="s">
        <v>5225</v>
      </c>
      <c r="FA50" s="11" t="s">
        <v>5263</v>
      </c>
      <c r="FB50" s="11" t="s">
        <v>5279</v>
      </c>
      <c r="FC50" s="11" t="s">
        <v>5304</v>
      </c>
      <c r="FD50" s="11" t="s">
        <v>5338</v>
      </c>
      <c r="FE50" s="11" t="s">
        <v>5351</v>
      </c>
      <c r="FF50" s="11" t="s">
        <v>5400</v>
      </c>
    </row>
    <row r="51" spans="1:162" ht="15.75" x14ac:dyDescent="0.25">
      <c r="A51" t="s">
        <v>57</v>
      </c>
      <c r="B51">
        <f t="shared" si="0"/>
        <v>100</v>
      </c>
      <c r="C51" s="11" t="s">
        <v>970</v>
      </c>
      <c r="D51" s="11" t="s">
        <v>2180</v>
      </c>
      <c r="E51" s="11" t="s">
        <v>2209</v>
      </c>
      <c r="F51" s="11" t="s">
        <v>2216</v>
      </c>
      <c r="G51" s="11" t="s">
        <v>2253</v>
      </c>
      <c r="H51" s="11" t="s">
        <v>2284</v>
      </c>
      <c r="I51" s="11" t="s">
        <v>7498</v>
      </c>
      <c r="J51" s="11" t="s">
        <v>2303</v>
      </c>
      <c r="K51" s="11" t="s">
        <v>2336</v>
      </c>
      <c r="L51" s="11" t="s">
        <v>2340</v>
      </c>
      <c r="M51" s="11" t="s">
        <v>5946</v>
      </c>
      <c r="N51" s="11" t="s">
        <v>5940</v>
      </c>
      <c r="O51" s="11" t="s">
        <v>5973</v>
      </c>
      <c r="P51" s="11" t="s">
        <v>5997</v>
      </c>
      <c r="Q51" s="11" t="s">
        <v>6047</v>
      </c>
      <c r="R51" s="11" t="s">
        <v>6065</v>
      </c>
      <c r="S51" s="11" t="s">
        <v>6095</v>
      </c>
      <c r="T51" s="11" t="s">
        <v>6159</v>
      </c>
      <c r="U51" t="s">
        <v>6184</v>
      </c>
      <c r="V51" s="59" t="s">
        <v>6211</v>
      </c>
      <c r="W51" s="11" t="s">
        <v>1365</v>
      </c>
      <c r="X51" s="11" t="s">
        <v>1389</v>
      </c>
      <c r="Y51" s="11" t="s">
        <v>2976</v>
      </c>
      <c r="Z51" s="11" t="s">
        <v>2995</v>
      </c>
      <c r="AA51" s="11" t="s">
        <v>3381</v>
      </c>
      <c r="AB51" s="11" t="s">
        <v>3375</v>
      </c>
      <c r="AC51" s="11" t="s">
        <v>3369</v>
      </c>
      <c r="AD51" s="11" t="s">
        <v>3361</v>
      </c>
      <c r="AE51" s="11" t="s">
        <v>3354</v>
      </c>
      <c r="AF51" s="11" t="s">
        <v>3349</v>
      </c>
      <c r="AG51" s="11" t="s">
        <v>9041</v>
      </c>
      <c r="AH51" s="11" t="s">
        <v>9065</v>
      </c>
      <c r="AI51" s="11" t="s">
        <v>9090</v>
      </c>
      <c r="AJ51" s="11" t="s">
        <v>9118</v>
      </c>
      <c r="AK51" s="11" t="s">
        <v>9139</v>
      </c>
      <c r="AL51" s="11" t="s">
        <v>9165</v>
      </c>
      <c r="AM51" s="11" t="s">
        <v>9192</v>
      </c>
      <c r="AN51" s="11" t="s">
        <v>9216</v>
      </c>
      <c r="AO51" s="11" t="s">
        <v>9241</v>
      </c>
      <c r="AP51" s="11" t="s">
        <v>9265</v>
      </c>
      <c r="AQ51" s="11" t="s">
        <v>1679</v>
      </c>
      <c r="AR51" s="11" t="s">
        <v>1861</v>
      </c>
      <c r="AS51" s="11" t="s">
        <v>1867</v>
      </c>
      <c r="AT51" s="11" t="s">
        <v>1873</v>
      </c>
      <c r="AU51" s="11" t="s">
        <v>1880</v>
      </c>
      <c r="AV51" s="11" t="s">
        <v>1886</v>
      </c>
      <c r="AW51" s="11" t="s">
        <v>1892</v>
      </c>
      <c r="AX51" s="11" t="s">
        <v>1899</v>
      </c>
      <c r="AY51" s="11" t="s">
        <v>1905</v>
      </c>
      <c r="AZ51" s="11" t="s">
        <v>1911</v>
      </c>
      <c r="BA51" s="11" t="s">
        <v>1155</v>
      </c>
      <c r="BB51" s="11" t="s">
        <v>1149</v>
      </c>
      <c r="BC51" s="11" t="s">
        <v>1143</v>
      </c>
      <c r="BD51" s="11" t="s">
        <v>1137</v>
      </c>
      <c r="BE51" s="11" t="s">
        <v>1130</v>
      </c>
      <c r="BF51" s="11" t="s">
        <v>1123</v>
      </c>
      <c r="BG51" s="11" t="s">
        <v>1115</v>
      </c>
      <c r="BH51" s="11" t="s">
        <v>1108</v>
      </c>
      <c r="BI51" s="11" t="s">
        <v>1102</v>
      </c>
      <c r="BJ51" s="11" t="s">
        <v>1095</v>
      </c>
      <c r="BK51" s="11" t="s">
        <v>6626</v>
      </c>
      <c r="BL51" s="11" t="s">
        <v>6653</v>
      </c>
      <c r="BM51" s="11" t="s">
        <v>6679</v>
      </c>
      <c r="BN51" s="11" t="s">
        <v>6710</v>
      </c>
      <c r="BO51" s="11" t="s">
        <v>6736</v>
      </c>
      <c r="BP51" s="11" t="s">
        <v>6761</v>
      </c>
      <c r="BQ51" s="11" t="s">
        <v>6787</v>
      </c>
      <c r="BR51" s="11" t="s">
        <v>6821</v>
      </c>
      <c r="BS51" s="11" t="s">
        <v>6847</v>
      </c>
      <c r="BT51" s="11" t="s">
        <v>6871</v>
      </c>
      <c r="BU51" s="11" t="s">
        <v>5552</v>
      </c>
      <c r="BV51" s="11" t="s">
        <v>5495</v>
      </c>
      <c r="BW51" s="11" t="s">
        <v>5566</v>
      </c>
      <c r="BX51" s="11" t="s">
        <v>5585</v>
      </c>
      <c r="BY51" s="11" t="s">
        <v>5633</v>
      </c>
      <c r="BZ51" s="11" t="s">
        <v>5626</v>
      </c>
      <c r="CA51" s="11" t="s">
        <v>5667</v>
      </c>
      <c r="CB51" s="11" t="s">
        <v>5729</v>
      </c>
      <c r="CC51" s="11" t="s">
        <v>5755</v>
      </c>
      <c r="CD51" s="11" t="s">
        <v>5817</v>
      </c>
      <c r="CE51" s="11" t="s">
        <v>3929</v>
      </c>
      <c r="CF51" s="11" t="s">
        <v>3962</v>
      </c>
      <c r="CG51" s="11" t="s">
        <v>4059</v>
      </c>
      <c r="CH51" s="11" t="s">
        <v>4051</v>
      </c>
      <c r="CI51" s="11" t="s">
        <v>4097</v>
      </c>
      <c r="CJ51" s="11" t="s">
        <v>5022</v>
      </c>
      <c r="CK51" s="11" t="s">
        <v>5013</v>
      </c>
      <c r="CL51" s="11" t="s">
        <v>5006</v>
      </c>
      <c r="CM51" s="11" t="s">
        <v>4998</v>
      </c>
      <c r="CN51" s="11" t="s">
        <v>4990</v>
      </c>
      <c r="CO51" s="11" t="s">
        <v>2747</v>
      </c>
      <c r="CP51" s="11" t="s">
        <v>2754</v>
      </c>
      <c r="CQ51" s="11" t="s">
        <v>2760</v>
      </c>
      <c r="CR51" s="11" t="s">
        <v>2766</v>
      </c>
      <c r="CS51" s="11" t="s">
        <v>2772</v>
      </c>
      <c r="CT51" s="11" t="s">
        <v>2779</v>
      </c>
      <c r="CU51" s="11" t="s">
        <v>2786</v>
      </c>
      <c r="CV51" s="11" t="s">
        <v>2792</v>
      </c>
      <c r="CW51" s="11" t="s">
        <v>2799</v>
      </c>
      <c r="CX51" s="11" t="s">
        <v>2805</v>
      </c>
      <c r="CY51" s="11" t="s">
        <v>6311</v>
      </c>
      <c r="CZ51" s="11" t="s">
        <v>6333</v>
      </c>
      <c r="DA51" s="11" t="s">
        <v>6363</v>
      </c>
      <c r="DB51" s="11" t="s">
        <v>6397</v>
      </c>
      <c r="DC51" s="11" t="s">
        <v>6423</v>
      </c>
      <c r="DD51" s="11" t="s">
        <v>6448</v>
      </c>
      <c r="DE51" s="11" t="s">
        <v>6472</v>
      </c>
      <c r="DF51" s="11" t="s">
        <v>6498</v>
      </c>
      <c r="DG51" s="11" t="s">
        <v>6523</v>
      </c>
      <c r="DH51" s="11" t="s">
        <v>6548</v>
      </c>
      <c r="DI51" s="11" t="s">
        <v>7391</v>
      </c>
      <c r="DJ51" s="11" t="s">
        <v>7475</v>
      </c>
      <c r="DK51" s="11" t="s">
        <v>7598</v>
      </c>
      <c r="DL51" s="11" t="s">
        <v>7616</v>
      </c>
      <c r="DM51" s="11" t="s">
        <v>7641</v>
      </c>
      <c r="DN51" s="11" t="s">
        <v>7671</v>
      </c>
      <c r="DO51" s="64" t="s">
        <v>7767</v>
      </c>
      <c r="DP51" s="64" t="s">
        <v>7792</v>
      </c>
      <c r="DQ51" s="64" t="s">
        <v>7817</v>
      </c>
      <c r="DR51" s="64" t="s">
        <v>7843</v>
      </c>
      <c r="DS51" s="11" t="s">
        <v>2079</v>
      </c>
      <c r="DT51" s="11" t="s">
        <v>7538</v>
      </c>
      <c r="DU51" s="11" t="s">
        <v>2086</v>
      </c>
      <c r="DV51" s="11" t="s">
        <v>2093</v>
      </c>
      <c r="DW51" s="11" t="s">
        <v>2100</v>
      </c>
      <c r="DX51" s="11" t="s">
        <v>2107</v>
      </c>
      <c r="DY51" s="11" t="s">
        <v>2114</v>
      </c>
      <c r="DZ51" s="11" t="s">
        <v>2121</v>
      </c>
      <c r="EA51" s="11" t="s">
        <v>2128</v>
      </c>
      <c r="EB51" s="11" t="s">
        <v>2136</v>
      </c>
      <c r="EC51" s="11" t="s">
        <v>7906</v>
      </c>
      <c r="ED51" s="11" t="s">
        <v>7931</v>
      </c>
      <c r="EE51" s="11" t="s">
        <v>7957</v>
      </c>
      <c r="EF51" s="11" t="s">
        <v>7983</v>
      </c>
      <c r="EG51" s="11" t="s">
        <v>8007</v>
      </c>
      <c r="EH51" s="11" t="s">
        <v>8032</v>
      </c>
      <c r="EI51" s="11" t="s">
        <v>8059</v>
      </c>
      <c r="EJ51" s="11" t="s">
        <v>8081</v>
      </c>
      <c r="EK51" s="11" t="s">
        <v>8126</v>
      </c>
      <c r="EL51" s="11" t="s">
        <v>8152</v>
      </c>
      <c r="EM51" s="11" t="s">
        <v>3507</v>
      </c>
      <c r="EN51" s="11" t="s">
        <v>3542</v>
      </c>
      <c r="EO51" s="11" t="s">
        <v>3587</v>
      </c>
      <c r="EP51" s="11" t="s">
        <v>3581</v>
      </c>
      <c r="EQ51" s="11" t="s">
        <v>3673</v>
      </c>
      <c r="ER51" s="11" t="s">
        <v>3665</v>
      </c>
      <c r="ES51" s="11" t="s">
        <v>3717</v>
      </c>
      <c r="ET51" s="11" t="s">
        <v>3748</v>
      </c>
      <c r="EU51" s="11" t="s">
        <v>3780</v>
      </c>
      <c r="EV51" s="11" t="s">
        <v>3774</v>
      </c>
      <c r="EW51" s="11" t="s">
        <v>5175</v>
      </c>
      <c r="EX51" s="11" t="s">
        <v>5169</v>
      </c>
      <c r="EY51" s="11" t="s">
        <v>5233</v>
      </c>
      <c r="EZ51" s="11" t="s">
        <v>5226</v>
      </c>
      <c r="FA51" s="11" t="s">
        <v>5264</v>
      </c>
      <c r="FB51" s="11" t="s">
        <v>5280</v>
      </c>
      <c r="FC51" s="11" t="s">
        <v>5305</v>
      </c>
      <c r="FD51" s="11" t="s">
        <v>5339</v>
      </c>
      <c r="FE51" s="11" t="s">
        <v>5352</v>
      </c>
      <c r="FF51" s="11" t="s">
        <v>5401</v>
      </c>
    </row>
    <row r="52" spans="1:162" ht="15.75" x14ac:dyDescent="0.25">
      <c r="A52" t="s">
        <v>58</v>
      </c>
      <c r="B52">
        <f t="shared" si="0"/>
        <v>100</v>
      </c>
      <c r="C52" s="11" t="s">
        <v>971</v>
      </c>
      <c r="D52" s="11" t="s">
        <v>2181</v>
      </c>
      <c r="E52" s="11" t="s">
        <v>2210</v>
      </c>
      <c r="F52" s="11" t="s">
        <v>2217</v>
      </c>
      <c r="G52" s="11" t="s">
        <v>2254</v>
      </c>
      <c r="H52" s="11" t="s">
        <v>2285</v>
      </c>
      <c r="I52" s="11" t="s">
        <v>7499</v>
      </c>
      <c r="J52" s="11" t="s">
        <v>2304</v>
      </c>
      <c r="K52" s="11" t="s">
        <v>2337</v>
      </c>
      <c r="L52" s="11" t="s">
        <v>2341</v>
      </c>
      <c r="M52" s="11" t="s">
        <v>5947</v>
      </c>
      <c r="N52" s="11" t="s">
        <v>5941</v>
      </c>
      <c r="O52" s="11" t="s">
        <v>5974</v>
      </c>
      <c r="P52" s="11" t="s">
        <v>5998</v>
      </c>
      <c r="Q52" s="11" t="s">
        <v>6048</v>
      </c>
      <c r="R52" s="11" t="s">
        <v>6066</v>
      </c>
      <c r="S52" s="11" t="s">
        <v>6096</v>
      </c>
      <c r="T52" s="11" t="s">
        <v>6160</v>
      </c>
      <c r="U52" t="s">
        <v>6185</v>
      </c>
      <c r="V52" s="59" t="s">
        <v>6212</v>
      </c>
      <c r="W52" s="11" t="s">
        <v>1366</v>
      </c>
      <c r="X52" s="11" t="s">
        <v>1390</v>
      </c>
      <c r="Y52" s="11" t="s">
        <v>2977</v>
      </c>
      <c r="Z52" s="11" t="s">
        <v>2996</v>
      </c>
      <c r="AA52" s="11" t="s">
        <v>3382</v>
      </c>
      <c r="AB52" s="11" t="s">
        <v>3376</v>
      </c>
      <c r="AC52" s="11" t="s">
        <v>3370</v>
      </c>
      <c r="AD52" s="11" t="s">
        <v>3362</v>
      </c>
      <c r="AE52" s="11" t="s">
        <v>3355</v>
      </c>
      <c r="AF52" s="11" t="s">
        <v>3350</v>
      </c>
      <c r="AG52" s="11" t="s">
        <v>9042</v>
      </c>
      <c r="AH52" s="11" t="s">
        <v>9066</v>
      </c>
      <c r="AI52" s="11" t="s">
        <v>9091</v>
      </c>
      <c r="AJ52" s="11" t="s">
        <v>9119</v>
      </c>
      <c r="AK52" s="11" t="s">
        <v>9140</v>
      </c>
      <c r="AL52" s="11" t="s">
        <v>9166</v>
      </c>
      <c r="AM52" s="11" t="s">
        <v>9193</v>
      </c>
      <c r="AN52" s="11" t="s">
        <v>9217</v>
      </c>
      <c r="AO52" s="11" t="s">
        <v>9242</v>
      </c>
      <c r="AP52" s="11" t="s">
        <v>9266</v>
      </c>
      <c r="AQ52" s="11" t="s">
        <v>1680</v>
      </c>
      <c r="AR52" s="11" t="s">
        <v>1862</v>
      </c>
      <c r="AS52" s="11" t="s">
        <v>1868</v>
      </c>
      <c r="AT52" s="11" t="s">
        <v>1874</v>
      </c>
      <c r="AU52" s="11" t="s">
        <v>1881</v>
      </c>
      <c r="AV52" s="11" t="s">
        <v>1887</v>
      </c>
      <c r="AW52" s="11" t="s">
        <v>1893</v>
      </c>
      <c r="AX52" s="11" t="s">
        <v>1900</v>
      </c>
      <c r="AY52" s="11" t="s">
        <v>1906</v>
      </c>
      <c r="AZ52" s="11" t="s">
        <v>1912</v>
      </c>
      <c r="BA52" s="11" t="s">
        <v>1156</v>
      </c>
      <c r="BB52" s="11" t="s">
        <v>1150</v>
      </c>
      <c r="BC52" s="11" t="s">
        <v>1144</v>
      </c>
      <c r="BD52" s="11" t="s">
        <v>1138</v>
      </c>
      <c r="BE52" s="11" t="s">
        <v>1131</v>
      </c>
      <c r="BF52" s="11" t="s">
        <v>1124</v>
      </c>
      <c r="BG52" s="11" t="s">
        <v>1116</v>
      </c>
      <c r="BH52" s="11" t="s">
        <v>1109</v>
      </c>
      <c r="BI52" s="11" t="s">
        <v>1103</v>
      </c>
      <c r="BJ52" s="11" t="s">
        <v>1096</v>
      </c>
      <c r="BK52" s="11" t="s">
        <v>6627</v>
      </c>
      <c r="BL52" s="11" t="s">
        <v>6654</v>
      </c>
      <c r="BM52" s="11" t="s">
        <v>6680</v>
      </c>
      <c r="BN52" s="11" t="s">
        <v>6711</v>
      </c>
      <c r="BO52" s="11" t="s">
        <v>6737</v>
      </c>
      <c r="BP52" s="11" t="s">
        <v>6762</v>
      </c>
      <c r="BQ52" s="11" t="s">
        <v>6788</v>
      </c>
      <c r="BR52" s="11" t="s">
        <v>6822</v>
      </c>
      <c r="BS52" s="11" t="s">
        <v>6848</v>
      </c>
      <c r="BT52" s="11" t="s">
        <v>6872</v>
      </c>
      <c r="BU52" s="11" t="s">
        <v>5466</v>
      </c>
      <c r="BV52" s="11" t="s">
        <v>5496</v>
      </c>
      <c r="BW52" s="11" t="s">
        <v>5567</v>
      </c>
      <c r="BX52" s="11" t="s">
        <v>5586</v>
      </c>
      <c r="BY52" s="11" t="s">
        <v>5634</v>
      </c>
      <c r="BZ52" s="11" t="s">
        <v>5627</v>
      </c>
      <c r="CA52" s="11" t="s">
        <v>5668</v>
      </c>
      <c r="CB52" s="11" t="s">
        <v>5730</v>
      </c>
      <c r="CC52" s="11" t="s">
        <v>5756</v>
      </c>
      <c r="CD52" s="11" t="s">
        <v>5818</v>
      </c>
      <c r="CE52" s="11" t="s">
        <v>3930</v>
      </c>
      <c r="CF52" s="11" t="s">
        <v>3963</v>
      </c>
      <c r="CG52" s="11" t="s">
        <v>4060</v>
      </c>
      <c r="CH52" s="11" t="s">
        <v>4052</v>
      </c>
      <c r="CI52" s="11" t="s">
        <v>4098</v>
      </c>
      <c r="CJ52" s="11" t="s">
        <v>5023</v>
      </c>
      <c r="CK52" s="11" t="s">
        <v>5014</v>
      </c>
      <c r="CL52" s="11" t="s">
        <v>5007</v>
      </c>
      <c r="CM52" s="11" t="s">
        <v>4999</v>
      </c>
      <c r="CN52" s="11" t="s">
        <v>4991</v>
      </c>
      <c r="CO52" s="11" t="s">
        <v>2748</v>
      </c>
      <c r="CP52" s="11" t="s">
        <v>2755</v>
      </c>
      <c r="CQ52" s="11" t="s">
        <v>2761</v>
      </c>
      <c r="CR52" s="11" t="s">
        <v>2767</v>
      </c>
      <c r="CS52" s="11" t="s">
        <v>2773</v>
      </c>
      <c r="CT52" s="11" t="s">
        <v>2780</v>
      </c>
      <c r="CU52" s="11" t="s">
        <v>2787</v>
      </c>
      <c r="CV52" s="11" t="s">
        <v>2793</v>
      </c>
      <c r="CW52" s="11" t="s">
        <v>2800</v>
      </c>
      <c r="CX52" s="11" t="s">
        <v>2806</v>
      </c>
      <c r="CY52" s="11" t="s">
        <v>6312</v>
      </c>
      <c r="CZ52" s="11" t="s">
        <v>6334</v>
      </c>
      <c r="DA52" s="11" t="s">
        <v>6364</v>
      </c>
      <c r="DB52" s="11" t="s">
        <v>6398</v>
      </c>
      <c r="DC52" s="11" t="s">
        <v>6424</v>
      </c>
      <c r="DD52" s="11" t="s">
        <v>6449</v>
      </c>
      <c r="DE52" s="11" t="s">
        <v>6473</v>
      </c>
      <c r="DF52" s="11" t="s">
        <v>6499</v>
      </c>
      <c r="DG52" s="11" t="s">
        <v>6524</v>
      </c>
      <c r="DH52" s="11" t="s">
        <v>6549</v>
      </c>
      <c r="DI52" s="11" t="s">
        <v>7392</v>
      </c>
      <c r="DJ52" s="11" t="s">
        <v>7476</v>
      </c>
      <c r="DK52" s="11" t="s">
        <v>7599</v>
      </c>
      <c r="DL52" s="11" t="s">
        <v>7617</v>
      </c>
      <c r="DM52" s="11" t="s">
        <v>7642</v>
      </c>
      <c r="DN52" s="11" t="s">
        <v>7672</v>
      </c>
      <c r="DO52" s="64" t="s">
        <v>7768</v>
      </c>
      <c r="DP52" s="64" t="s">
        <v>7793</v>
      </c>
      <c r="DQ52" s="64" t="s">
        <v>7818</v>
      </c>
      <c r="DR52" s="64" t="s">
        <v>7844</v>
      </c>
      <c r="DS52" s="11" t="s">
        <v>2080</v>
      </c>
      <c r="DT52" s="11" t="s">
        <v>7539</v>
      </c>
      <c r="DU52" s="11" t="s">
        <v>2087</v>
      </c>
      <c r="DV52" s="11" t="s">
        <v>2094</v>
      </c>
      <c r="DW52" s="11" t="s">
        <v>2101</v>
      </c>
      <c r="DX52" s="11" t="s">
        <v>2108</v>
      </c>
      <c r="DY52" s="11" t="s">
        <v>2115</v>
      </c>
      <c r="DZ52" s="11" t="s">
        <v>2122</v>
      </c>
      <c r="EA52" s="11" t="s">
        <v>2129</v>
      </c>
      <c r="EB52" s="11" t="s">
        <v>2137</v>
      </c>
      <c r="EC52" s="11" t="s">
        <v>7907</v>
      </c>
      <c r="ED52" s="11" t="s">
        <v>7932</v>
      </c>
      <c r="EE52" s="11" t="s">
        <v>7958</v>
      </c>
      <c r="EF52" s="11" t="s">
        <v>7984</v>
      </c>
      <c r="EG52" s="11" t="s">
        <v>8008</v>
      </c>
      <c r="EH52" s="11" t="s">
        <v>8033</v>
      </c>
      <c r="EI52" s="11" t="s">
        <v>8060</v>
      </c>
      <c r="EJ52" s="11" t="s">
        <v>8082</v>
      </c>
      <c r="EK52" s="11" t="s">
        <v>8127</v>
      </c>
      <c r="EL52" s="11" t="s">
        <v>8153</v>
      </c>
      <c r="EM52" s="11" t="s">
        <v>3508</v>
      </c>
      <c r="EN52" s="11" t="s">
        <v>3543</v>
      </c>
      <c r="EO52" s="11" t="s">
        <v>3588</v>
      </c>
      <c r="EP52" s="11" t="s">
        <v>3582</v>
      </c>
      <c r="EQ52" s="11" t="s">
        <v>3674</v>
      </c>
      <c r="ER52" s="11" t="s">
        <v>3666</v>
      </c>
      <c r="ES52" s="11" t="s">
        <v>3718</v>
      </c>
      <c r="ET52" s="11" t="s">
        <v>3749</v>
      </c>
      <c r="EU52" s="11" t="s">
        <v>3781</v>
      </c>
      <c r="EV52" s="11" t="s">
        <v>3775</v>
      </c>
      <c r="EW52" s="11" t="s">
        <v>5176</v>
      </c>
      <c r="EX52" s="11" t="s">
        <v>5170</v>
      </c>
      <c r="EY52" s="11" t="s">
        <v>5234</v>
      </c>
      <c r="EZ52" s="11" t="s">
        <v>5227</v>
      </c>
      <c r="FA52" s="11" t="s">
        <v>5265</v>
      </c>
      <c r="FB52" s="11" t="s">
        <v>5281</v>
      </c>
      <c r="FC52" s="11" t="s">
        <v>5306</v>
      </c>
      <c r="FD52" s="11" t="s">
        <v>5340</v>
      </c>
      <c r="FE52" s="11" t="s">
        <v>5353</v>
      </c>
      <c r="FF52" s="11" t="s">
        <v>5402</v>
      </c>
    </row>
    <row r="53" spans="1:162" ht="15.75" x14ac:dyDescent="0.25">
      <c r="A53" t="s">
        <v>59</v>
      </c>
      <c r="B53">
        <f t="shared" si="0"/>
        <v>100</v>
      </c>
      <c r="C53" s="11" t="s">
        <v>972</v>
      </c>
      <c r="D53" s="11" t="s">
        <v>2182</v>
      </c>
      <c r="E53" s="11" t="s">
        <v>2211</v>
      </c>
      <c r="F53" s="11" t="s">
        <v>2218</v>
      </c>
      <c r="G53" s="11" t="s">
        <v>2255</v>
      </c>
      <c r="H53" s="11" t="s">
        <v>2286</v>
      </c>
      <c r="I53" s="11" t="s">
        <v>7500</v>
      </c>
      <c r="J53" s="11" t="s">
        <v>2305</v>
      </c>
      <c r="K53" s="11" t="s">
        <v>2338</v>
      </c>
      <c r="L53" s="11" t="s">
        <v>2342</v>
      </c>
      <c r="M53" s="59" t="s">
        <v>5948</v>
      </c>
      <c r="N53" s="11" t="s">
        <v>5942</v>
      </c>
      <c r="O53" s="11" t="s">
        <v>5975</v>
      </c>
      <c r="P53" s="11" t="s">
        <v>5999</v>
      </c>
      <c r="Q53" s="11" t="s">
        <v>6049</v>
      </c>
      <c r="R53" s="11" t="s">
        <v>6067</v>
      </c>
      <c r="S53" s="11" t="s">
        <v>6097</v>
      </c>
      <c r="T53" s="11" t="s">
        <v>6161</v>
      </c>
      <c r="U53" t="s">
        <v>6186</v>
      </c>
      <c r="V53" s="59" t="s">
        <v>6213</v>
      </c>
      <c r="W53" s="11" t="s">
        <v>1367</v>
      </c>
      <c r="X53" s="11" t="s">
        <v>1391</v>
      </c>
      <c r="Y53" s="11" t="s">
        <v>2978</v>
      </c>
      <c r="Z53" s="11" t="s">
        <v>2997</v>
      </c>
      <c r="AA53" s="11" t="s">
        <v>3383</v>
      </c>
      <c r="AB53" s="11" t="s">
        <v>3377</v>
      </c>
      <c r="AC53" s="11" t="s">
        <v>3371</v>
      </c>
      <c r="AD53" s="11" t="s">
        <v>3363</v>
      </c>
      <c r="AE53" s="11" t="s">
        <v>3356</v>
      </c>
      <c r="AF53" s="11" t="s">
        <v>3351</v>
      </c>
      <c r="AG53" s="11" t="s">
        <v>9043</v>
      </c>
      <c r="AH53" s="11" t="s">
        <v>9067</v>
      </c>
      <c r="AI53" s="11" t="s">
        <v>9092</v>
      </c>
      <c r="AJ53" s="11" t="s">
        <v>9120</v>
      </c>
      <c r="AK53" s="11" t="s">
        <v>9141</v>
      </c>
      <c r="AL53" s="11" t="s">
        <v>9167</v>
      </c>
      <c r="AM53" s="11" t="s">
        <v>9194</v>
      </c>
      <c r="AN53" s="11" t="s">
        <v>9218</v>
      </c>
      <c r="AO53" s="11" t="s">
        <v>9243</v>
      </c>
      <c r="AP53" s="11" t="s">
        <v>9267</v>
      </c>
      <c r="AQ53" s="11" t="s">
        <v>1681</v>
      </c>
      <c r="AR53" s="11" t="s">
        <v>1863</v>
      </c>
      <c r="AS53" s="11" t="s">
        <v>1869</v>
      </c>
      <c r="AT53" s="11" t="s">
        <v>1875</v>
      </c>
      <c r="AU53" s="11" t="s">
        <v>1882</v>
      </c>
      <c r="AV53" s="11" t="s">
        <v>1888</v>
      </c>
      <c r="AW53" s="11" t="s">
        <v>1894</v>
      </c>
      <c r="AX53" s="11" t="s">
        <v>1901</v>
      </c>
      <c r="AY53" s="11" t="s">
        <v>1907</v>
      </c>
      <c r="AZ53" s="11" t="s">
        <v>1913</v>
      </c>
      <c r="BA53" s="11" t="s">
        <v>1157</v>
      </c>
      <c r="BB53" s="11" t="s">
        <v>1151</v>
      </c>
      <c r="BC53" s="11" t="s">
        <v>1145</v>
      </c>
      <c r="BD53" s="11" t="s">
        <v>1139</v>
      </c>
      <c r="BE53" s="11" t="s">
        <v>1132</v>
      </c>
      <c r="BF53" s="11" t="s">
        <v>7759</v>
      </c>
      <c r="BG53" s="11" t="s">
        <v>1117</v>
      </c>
      <c r="BH53" s="11" t="s">
        <v>1110</v>
      </c>
      <c r="BI53" s="11" t="s">
        <v>1104</v>
      </c>
      <c r="BJ53" s="11" t="s">
        <v>1097</v>
      </c>
      <c r="BK53" s="11" t="s">
        <v>6628</v>
      </c>
      <c r="BL53" s="11" t="s">
        <v>6655</v>
      </c>
      <c r="BM53" s="11" t="s">
        <v>6681</v>
      </c>
      <c r="BN53" s="11" t="s">
        <v>6712</v>
      </c>
      <c r="BO53" s="11" t="s">
        <v>6738</v>
      </c>
      <c r="BP53" s="11" t="s">
        <v>6763</v>
      </c>
      <c r="BQ53" s="11" t="s">
        <v>6789</v>
      </c>
      <c r="BR53" s="11" t="s">
        <v>6823</v>
      </c>
      <c r="BS53" s="11" t="s">
        <v>6849</v>
      </c>
      <c r="BT53" s="11" t="s">
        <v>6873</v>
      </c>
      <c r="BU53" s="11" t="s">
        <v>5467</v>
      </c>
      <c r="BV53" s="11" t="s">
        <v>5497</v>
      </c>
      <c r="BW53" s="11" t="s">
        <v>5568</v>
      </c>
      <c r="BX53" s="11" t="s">
        <v>5587</v>
      </c>
      <c r="BY53" s="11" t="s">
        <v>5635</v>
      </c>
      <c r="BZ53" s="11" t="s">
        <v>5628</v>
      </c>
      <c r="CA53" s="11" t="s">
        <v>5669</v>
      </c>
      <c r="CB53" s="11" t="s">
        <v>5731</v>
      </c>
      <c r="CC53" s="11" t="s">
        <v>5757</v>
      </c>
      <c r="CD53" s="11" t="s">
        <v>5819</v>
      </c>
      <c r="CE53" s="11" t="s">
        <v>3931</v>
      </c>
      <c r="CF53" s="11" t="s">
        <v>3964</v>
      </c>
      <c r="CG53" s="11" t="s">
        <v>4061</v>
      </c>
      <c r="CH53" s="11" t="s">
        <v>4053</v>
      </c>
      <c r="CI53" s="11" t="s">
        <v>4099</v>
      </c>
      <c r="CJ53" s="11" t="s">
        <v>5024</v>
      </c>
      <c r="CK53" s="11" t="s">
        <v>5015</v>
      </c>
      <c r="CL53" s="11" t="s">
        <v>5008</v>
      </c>
      <c r="CM53" s="11" t="s">
        <v>5000</v>
      </c>
      <c r="CN53" s="11" t="s">
        <v>4992</v>
      </c>
      <c r="CO53" s="11" t="s">
        <v>2749</v>
      </c>
      <c r="CP53" s="11" t="s">
        <v>2756</v>
      </c>
      <c r="CQ53" s="11" t="s">
        <v>2762</v>
      </c>
      <c r="CR53" s="11" t="s">
        <v>2768</v>
      </c>
      <c r="CS53" s="11" t="s">
        <v>2774</v>
      </c>
      <c r="CT53" s="11" t="s">
        <v>2781</v>
      </c>
      <c r="CU53" s="11" t="s">
        <v>2788</v>
      </c>
      <c r="CV53" s="11" t="s">
        <v>2794</v>
      </c>
      <c r="CW53" s="11" t="s">
        <v>2801</v>
      </c>
      <c r="CX53" s="11" t="s">
        <v>2807</v>
      </c>
      <c r="CY53" s="11" t="s">
        <v>6313</v>
      </c>
      <c r="CZ53" s="11" t="s">
        <v>6335</v>
      </c>
      <c r="DA53" s="11" t="s">
        <v>6365</v>
      </c>
      <c r="DB53" s="11" t="s">
        <v>6399</v>
      </c>
      <c r="DC53" s="11" t="s">
        <v>6425</v>
      </c>
      <c r="DD53" s="11" t="s">
        <v>6450</v>
      </c>
      <c r="DE53" s="11" t="s">
        <v>6474</v>
      </c>
      <c r="DF53" s="11" t="s">
        <v>6500</v>
      </c>
      <c r="DG53" s="11" t="s">
        <v>6525</v>
      </c>
      <c r="DH53" s="11" t="s">
        <v>6550</v>
      </c>
      <c r="DI53" s="11" t="s">
        <v>7393</v>
      </c>
      <c r="DJ53" s="11" t="s">
        <v>7477</v>
      </c>
      <c r="DK53" s="11" t="s">
        <v>7600</v>
      </c>
      <c r="DL53" s="11" t="s">
        <v>7618</v>
      </c>
      <c r="DM53" s="11" t="s">
        <v>7643</v>
      </c>
      <c r="DN53" s="11" t="s">
        <v>7673</v>
      </c>
      <c r="DO53" s="64" t="s">
        <v>7769</v>
      </c>
      <c r="DP53" s="64" t="s">
        <v>7794</v>
      </c>
      <c r="DQ53" s="64" t="s">
        <v>7819</v>
      </c>
      <c r="DR53" s="64" t="s">
        <v>7845</v>
      </c>
      <c r="DS53" s="11" t="s">
        <v>2081</v>
      </c>
      <c r="DT53" s="11" t="s">
        <v>7540</v>
      </c>
      <c r="DU53" s="11" t="s">
        <v>2088</v>
      </c>
      <c r="DV53" s="11" t="s">
        <v>2095</v>
      </c>
      <c r="DW53" s="11" t="s">
        <v>2102</v>
      </c>
      <c r="DX53" s="11" t="s">
        <v>2109</v>
      </c>
      <c r="DY53" s="11" t="s">
        <v>2116</v>
      </c>
      <c r="DZ53" s="11" t="s">
        <v>2123</v>
      </c>
      <c r="EA53" s="11" t="s">
        <v>2130</v>
      </c>
      <c r="EB53" s="11" t="s">
        <v>2138</v>
      </c>
      <c r="EC53" s="11" t="s">
        <v>7908</v>
      </c>
      <c r="ED53" s="11" t="s">
        <v>7933</v>
      </c>
      <c r="EE53" s="11" t="s">
        <v>7959</v>
      </c>
      <c r="EF53" s="11" t="s">
        <v>7985</v>
      </c>
      <c r="EG53" s="11" t="s">
        <v>8009</v>
      </c>
      <c r="EH53" s="11" t="s">
        <v>8034</v>
      </c>
      <c r="EI53" s="11" t="s">
        <v>8061</v>
      </c>
      <c r="EJ53" s="11" t="s">
        <v>8083</v>
      </c>
      <c r="EK53" s="11" t="s">
        <v>8128</v>
      </c>
      <c r="EL53" s="11" t="s">
        <v>8154</v>
      </c>
      <c r="EM53" s="11" t="s">
        <v>3509</v>
      </c>
      <c r="EN53" s="11" t="s">
        <v>3544</v>
      </c>
      <c r="EO53" s="11" t="s">
        <v>3589</v>
      </c>
      <c r="EP53" s="11" t="s">
        <v>3583</v>
      </c>
      <c r="EQ53" s="11" t="s">
        <v>3675</v>
      </c>
      <c r="ER53" s="11" t="s">
        <v>3667</v>
      </c>
      <c r="ES53" s="11" t="s">
        <v>3719</v>
      </c>
      <c r="ET53" s="11" t="s">
        <v>3750</v>
      </c>
      <c r="EU53" s="11" t="s">
        <v>3782</v>
      </c>
      <c r="EV53" s="11" t="s">
        <v>3776</v>
      </c>
      <c r="EW53" s="11" t="s">
        <v>5177</v>
      </c>
      <c r="EX53" s="11" t="s">
        <v>5171</v>
      </c>
      <c r="EY53" s="11" t="s">
        <v>5235</v>
      </c>
      <c r="EZ53" s="11" t="s">
        <v>5228</v>
      </c>
      <c r="FA53" s="11" t="s">
        <v>5266</v>
      </c>
      <c r="FB53" s="11" t="s">
        <v>5282</v>
      </c>
      <c r="FC53" s="11" t="s">
        <v>5307</v>
      </c>
      <c r="FD53" s="11" t="s">
        <v>5341</v>
      </c>
      <c r="FE53" s="11" t="s">
        <v>5354</v>
      </c>
      <c r="FF53" s="11" t="s">
        <v>5403</v>
      </c>
    </row>
    <row r="54" spans="1:162" ht="15.75" x14ac:dyDescent="0.25">
      <c r="A54" t="s">
        <v>60</v>
      </c>
      <c r="B54">
        <f t="shared" si="0"/>
        <v>100</v>
      </c>
      <c r="C54" s="11" t="s">
        <v>973</v>
      </c>
      <c r="D54" s="11" t="s">
        <v>2183</v>
      </c>
      <c r="E54" s="11" t="s">
        <v>2212</v>
      </c>
      <c r="F54" s="11" t="s">
        <v>2219</v>
      </c>
      <c r="G54" s="11" t="s">
        <v>2256</v>
      </c>
      <c r="H54" s="11" t="s">
        <v>2287</v>
      </c>
      <c r="I54" s="11" t="s">
        <v>7501</v>
      </c>
      <c r="J54" s="11" t="s">
        <v>2306</v>
      </c>
      <c r="K54" s="11" t="s">
        <v>2339</v>
      </c>
      <c r="L54" s="11" t="s">
        <v>2343</v>
      </c>
      <c r="M54" s="11" t="s">
        <v>5949</v>
      </c>
      <c r="N54" s="11" t="s">
        <v>6639</v>
      </c>
      <c r="O54" s="11" t="s">
        <v>5976</v>
      </c>
      <c r="P54" s="11" t="s">
        <v>6000</v>
      </c>
      <c r="Q54" s="11" t="s">
        <v>6050</v>
      </c>
      <c r="R54" s="11" t="s">
        <v>6068</v>
      </c>
      <c r="S54" s="11" t="s">
        <v>6098</v>
      </c>
      <c r="T54" s="11" t="s">
        <v>6162</v>
      </c>
      <c r="U54" t="s">
        <v>6187</v>
      </c>
      <c r="V54" s="59" t="s">
        <v>6214</v>
      </c>
      <c r="W54" s="11" t="s">
        <v>1368</v>
      </c>
      <c r="X54" s="11" t="s">
        <v>1392</v>
      </c>
      <c r="Y54" s="11" t="s">
        <v>2979</v>
      </c>
      <c r="Z54" s="11" t="s">
        <v>2998</v>
      </c>
      <c r="AA54" s="11" t="s">
        <v>3384</v>
      </c>
      <c r="AB54" s="11" t="s">
        <v>3378</v>
      </c>
      <c r="AC54" s="11" t="s">
        <v>3372</v>
      </c>
      <c r="AD54" s="11" t="s">
        <v>3364</v>
      </c>
      <c r="AE54" s="11" t="s">
        <v>3357</v>
      </c>
      <c r="AF54" s="11" t="s">
        <v>3352</v>
      </c>
      <c r="AG54" s="11" t="s">
        <v>9044</v>
      </c>
      <c r="AH54" s="11" t="s">
        <v>9068</v>
      </c>
      <c r="AI54" s="11" t="s">
        <v>9093</v>
      </c>
      <c r="AJ54" s="11" t="s">
        <v>9121</v>
      </c>
      <c r="AK54" s="11" t="s">
        <v>9142</v>
      </c>
      <c r="AL54" s="11" t="s">
        <v>9168</v>
      </c>
      <c r="AM54" s="11" t="s">
        <v>9195</v>
      </c>
      <c r="AN54" s="11" t="s">
        <v>9219</v>
      </c>
      <c r="AO54" s="11" t="s">
        <v>9244</v>
      </c>
      <c r="AP54" s="11" t="s">
        <v>9268</v>
      </c>
      <c r="AQ54" s="11" t="s">
        <v>1682</v>
      </c>
      <c r="AR54" s="11" t="s">
        <v>1864</v>
      </c>
      <c r="AS54" s="11" t="s">
        <v>1870</v>
      </c>
      <c r="AT54" s="11" t="s">
        <v>1876</v>
      </c>
      <c r="AU54" s="11" t="s">
        <v>1883</v>
      </c>
      <c r="AV54" s="11" t="s">
        <v>1889</v>
      </c>
      <c r="AW54" s="11" t="s">
        <v>1895</v>
      </c>
      <c r="AX54" s="11" t="s">
        <v>1902</v>
      </c>
      <c r="AY54" s="11" t="s">
        <v>1908</v>
      </c>
      <c r="AZ54" s="11" t="s">
        <v>1914</v>
      </c>
      <c r="BA54" s="11" t="s">
        <v>1158</v>
      </c>
      <c r="BB54" s="11" t="s">
        <v>1152</v>
      </c>
      <c r="BC54" s="11" t="s">
        <v>1146</v>
      </c>
      <c r="BD54" s="11" t="s">
        <v>1140</v>
      </c>
      <c r="BE54" s="11" t="s">
        <v>1133</v>
      </c>
      <c r="BF54" s="11" t="s">
        <v>1125</v>
      </c>
      <c r="BG54" s="11" t="s">
        <v>1118</v>
      </c>
      <c r="BH54" s="11" t="s">
        <v>1111</v>
      </c>
      <c r="BI54" s="11" t="s">
        <v>1105</v>
      </c>
      <c r="BJ54" s="11" t="s">
        <v>1098</v>
      </c>
      <c r="BK54" s="11" t="s">
        <v>6629</v>
      </c>
      <c r="BL54" s="11" t="s">
        <v>6656</v>
      </c>
      <c r="BM54" s="11" t="s">
        <v>6682</v>
      </c>
      <c r="BN54" s="11" t="s">
        <v>6713</v>
      </c>
      <c r="BO54" s="11" t="s">
        <v>6739</v>
      </c>
      <c r="BP54" s="11" t="s">
        <v>6764</v>
      </c>
      <c r="BQ54" s="11" t="s">
        <v>6790</v>
      </c>
      <c r="BR54" s="11" t="s">
        <v>6824</v>
      </c>
      <c r="BS54" s="11" t="s">
        <v>6850</v>
      </c>
      <c r="BT54" s="11" t="s">
        <v>6874</v>
      </c>
      <c r="BU54" s="11" t="s">
        <v>5468</v>
      </c>
      <c r="BV54" s="11" t="s">
        <v>5551</v>
      </c>
      <c r="BW54" s="11" t="s">
        <v>5569</v>
      </c>
      <c r="BX54" s="11" t="s">
        <v>5588</v>
      </c>
      <c r="BY54" s="11" t="s">
        <v>5636</v>
      </c>
      <c r="BZ54" s="11" t="s">
        <v>5629</v>
      </c>
      <c r="CA54" s="11" t="s">
        <v>5670</v>
      </c>
      <c r="CB54" s="11" t="s">
        <v>5732</v>
      </c>
      <c r="CC54" s="11" t="s">
        <v>5803</v>
      </c>
      <c r="CD54" s="11" t="s">
        <v>5820</v>
      </c>
      <c r="CE54" s="11" t="s">
        <v>3932</v>
      </c>
      <c r="CF54" s="11" t="s">
        <v>3965</v>
      </c>
      <c r="CG54" s="11" t="s">
        <v>4062</v>
      </c>
      <c r="CH54" s="11" t="s">
        <v>4054</v>
      </c>
      <c r="CI54" s="11" t="s">
        <v>4100</v>
      </c>
      <c r="CJ54" s="11" t="s">
        <v>5025</v>
      </c>
      <c r="CK54" s="11" t="s">
        <v>5016</v>
      </c>
      <c r="CL54" s="11" t="s">
        <v>5009</v>
      </c>
      <c r="CM54" s="11" t="s">
        <v>5001</v>
      </c>
      <c r="CN54" s="11" t="s">
        <v>4993</v>
      </c>
      <c r="CO54" s="11" t="s">
        <v>2750</v>
      </c>
      <c r="CP54" s="11" t="s">
        <v>2757</v>
      </c>
      <c r="CQ54" s="11" t="s">
        <v>2763</v>
      </c>
      <c r="CR54" s="11" t="s">
        <v>2769</v>
      </c>
      <c r="CS54" s="11" t="s">
        <v>2775</v>
      </c>
      <c r="CT54" s="11" t="s">
        <v>2782</v>
      </c>
      <c r="CU54" s="11" t="s">
        <v>2789</v>
      </c>
      <c r="CV54" s="11" t="s">
        <v>2795</v>
      </c>
      <c r="CW54" s="11" t="s">
        <v>2802</v>
      </c>
      <c r="CX54" s="11" t="s">
        <v>2808</v>
      </c>
      <c r="CY54" s="11" t="s">
        <v>6314</v>
      </c>
      <c r="CZ54" s="11" t="s">
        <v>6336</v>
      </c>
      <c r="DA54" s="11" t="s">
        <v>6366</v>
      </c>
      <c r="DB54" s="11" t="s">
        <v>6400</v>
      </c>
      <c r="DC54" s="11" t="s">
        <v>6426</v>
      </c>
      <c r="DD54" s="11" t="s">
        <v>6451</v>
      </c>
      <c r="DE54" s="11" t="s">
        <v>6475</v>
      </c>
      <c r="DF54" s="11" t="s">
        <v>6501</v>
      </c>
      <c r="DG54" s="11" t="s">
        <v>6526</v>
      </c>
      <c r="DH54" s="11" t="s">
        <v>6551</v>
      </c>
      <c r="DI54" s="11" t="s">
        <v>7394</v>
      </c>
      <c r="DJ54" s="11" t="s">
        <v>7478</v>
      </c>
      <c r="DK54" s="11" t="s">
        <v>7601</v>
      </c>
      <c r="DL54" s="11" t="s">
        <v>7619</v>
      </c>
      <c r="DM54" s="11" t="s">
        <v>7644</v>
      </c>
      <c r="DN54" s="11" t="s">
        <v>7674</v>
      </c>
      <c r="DO54" s="64" t="s">
        <v>7770</v>
      </c>
      <c r="DP54" s="64" t="s">
        <v>7795</v>
      </c>
      <c r="DQ54" s="64" t="s">
        <v>7820</v>
      </c>
      <c r="DR54" s="64" t="s">
        <v>7846</v>
      </c>
      <c r="DS54" s="11" t="s">
        <v>2082</v>
      </c>
      <c r="DT54" s="11" t="s">
        <v>7541</v>
      </c>
      <c r="DU54" s="11" t="s">
        <v>2089</v>
      </c>
      <c r="DV54" s="11" t="s">
        <v>2096</v>
      </c>
      <c r="DW54" s="11" t="s">
        <v>2103</v>
      </c>
      <c r="DX54" s="11" t="s">
        <v>2110</v>
      </c>
      <c r="DY54" s="11" t="s">
        <v>2117</v>
      </c>
      <c r="DZ54" s="11" t="s">
        <v>2124</v>
      </c>
      <c r="EA54" s="11" t="s">
        <v>2131</v>
      </c>
      <c r="EB54" s="11" t="s">
        <v>2139</v>
      </c>
      <c r="EC54" s="11" t="s">
        <v>7909</v>
      </c>
      <c r="ED54" s="11" t="s">
        <v>7934</v>
      </c>
      <c r="EE54" s="11" t="s">
        <v>7960</v>
      </c>
      <c r="EF54" s="11" t="s">
        <v>7986</v>
      </c>
      <c r="EG54" s="11" t="s">
        <v>8010</v>
      </c>
      <c r="EH54" s="11" t="s">
        <v>8035</v>
      </c>
      <c r="EI54" s="11" t="s">
        <v>8062</v>
      </c>
      <c r="EJ54" s="11" t="s">
        <v>8084</v>
      </c>
      <c r="EK54" s="11" t="s">
        <v>8129</v>
      </c>
      <c r="EL54" s="11" t="s">
        <v>8155</v>
      </c>
      <c r="EM54" s="11" t="s">
        <v>3510</v>
      </c>
      <c r="EN54" s="11" t="s">
        <v>3545</v>
      </c>
      <c r="EO54" s="11" t="s">
        <v>3590</v>
      </c>
      <c r="EP54" s="11" t="s">
        <v>3584</v>
      </c>
      <c r="EQ54" s="11" t="s">
        <v>3676</v>
      </c>
      <c r="ER54" s="11" t="s">
        <v>3668</v>
      </c>
      <c r="ES54" s="11" t="s">
        <v>3720</v>
      </c>
      <c r="ET54" s="11" t="s">
        <v>3751</v>
      </c>
      <c r="EU54" s="11" t="s">
        <v>3783</v>
      </c>
      <c r="EV54" s="11" t="s">
        <v>3777</v>
      </c>
      <c r="EW54" s="11" t="s">
        <v>5178</v>
      </c>
      <c r="EX54" s="11" t="s">
        <v>5172</v>
      </c>
      <c r="EY54" s="11" t="s">
        <v>5236</v>
      </c>
      <c r="EZ54" s="11" t="s">
        <v>5229</v>
      </c>
      <c r="FA54" s="11" t="s">
        <v>5267</v>
      </c>
      <c r="FB54" s="11" t="s">
        <v>5283</v>
      </c>
      <c r="FC54" s="11" t="s">
        <v>5308</v>
      </c>
      <c r="FD54" s="11" t="s">
        <v>5342</v>
      </c>
      <c r="FE54" s="11" t="s">
        <v>5355</v>
      </c>
      <c r="FF54" s="11" t="s">
        <v>5404</v>
      </c>
    </row>
    <row r="55" spans="1:162" ht="15.75" x14ac:dyDescent="0.25">
      <c r="A55" t="s">
        <v>61</v>
      </c>
      <c r="B55">
        <f t="shared" si="0"/>
        <v>95</v>
      </c>
      <c r="C55" s="11" t="s">
        <v>974</v>
      </c>
      <c r="D55" s="11" t="s">
        <v>2184</v>
      </c>
      <c r="E55" s="11" t="s">
        <v>2213</v>
      </c>
      <c r="F55" s="11" t="s">
        <v>2220</v>
      </c>
      <c r="G55" s="11" t="s">
        <v>2257</v>
      </c>
      <c r="H55" s="11" t="s">
        <v>2288</v>
      </c>
      <c r="I55" s="11" t="s">
        <v>7502</v>
      </c>
      <c r="J55" s="11" t="s">
        <v>2307</v>
      </c>
      <c r="L55" s="11" t="s">
        <v>2344</v>
      </c>
      <c r="M55" s="11" t="s">
        <v>5950</v>
      </c>
      <c r="N55" s="11" t="s">
        <v>5943</v>
      </c>
      <c r="P55" s="11" t="s">
        <v>6001</v>
      </c>
      <c r="R55" s="11" t="s">
        <v>6069</v>
      </c>
      <c r="S55" s="11" t="s">
        <v>6099</v>
      </c>
      <c r="T55" s="11" t="s">
        <v>6163</v>
      </c>
      <c r="U55" t="s">
        <v>6188</v>
      </c>
      <c r="V55" s="59" t="s">
        <v>6215</v>
      </c>
      <c r="W55" s="11" t="s">
        <v>1369</v>
      </c>
      <c r="X55" s="11" t="s">
        <v>1393</v>
      </c>
      <c r="Y55" s="11" t="s">
        <v>2980</v>
      </c>
      <c r="Z55" s="11" t="s">
        <v>2999</v>
      </c>
      <c r="AB55" s="11" t="s">
        <v>3379</v>
      </c>
      <c r="AC55" s="11" t="s">
        <v>3373</v>
      </c>
      <c r="AD55" s="11" t="s">
        <v>3365</v>
      </c>
      <c r="AE55" s="11" t="s">
        <v>3358</v>
      </c>
      <c r="AG55" s="11" t="s">
        <v>9045</v>
      </c>
      <c r="AH55" s="11" t="s">
        <v>9069</v>
      </c>
      <c r="AI55" s="11" t="s">
        <v>9094</v>
      </c>
      <c r="AJ55" s="11" t="s">
        <v>9122</v>
      </c>
      <c r="AK55" s="11" t="s">
        <v>9143</v>
      </c>
      <c r="AL55" s="11" t="s">
        <v>9169</v>
      </c>
      <c r="AM55" s="11" t="s">
        <v>9196</v>
      </c>
      <c r="AN55" s="11" t="s">
        <v>9220</v>
      </c>
      <c r="AO55" s="11" t="s">
        <v>9245</v>
      </c>
      <c r="AP55" s="11" t="s">
        <v>9269</v>
      </c>
      <c r="AQ55" s="11" t="s">
        <v>1683</v>
      </c>
      <c r="AR55" s="11" t="s">
        <v>1865</v>
      </c>
      <c r="AS55" s="11" t="s">
        <v>1871</v>
      </c>
      <c r="AT55" s="11" t="s">
        <v>1877</v>
      </c>
      <c r="AU55" s="11" t="s">
        <v>1884</v>
      </c>
      <c r="AV55" s="11" t="s">
        <v>1890</v>
      </c>
      <c r="AW55" s="11" t="s">
        <v>1896</v>
      </c>
      <c r="AX55" s="11" t="s">
        <v>1903</v>
      </c>
      <c r="AY55" s="11" t="s">
        <v>1909</v>
      </c>
      <c r="AZ55" s="11" t="s">
        <v>1915</v>
      </c>
      <c r="BA55" s="11" t="s">
        <v>1159</v>
      </c>
      <c r="BB55" s="11" t="s">
        <v>1153</v>
      </c>
      <c r="BC55" s="11" t="s">
        <v>1147</v>
      </c>
      <c r="BD55" s="11" t="s">
        <v>1141</v>
      </c>
      <c r="BE55" s="11" t="s">
        <v>1134</v>
      </c>
      <c r="BF55" s="11" t="s">
        <v>1126</v>
      </c>
      <c r="BG55" s="11" t="s">
        <v>1119</v>
      </c>
      <c r="BH55" s="11" t="s">
        <v>1112</v>
      </c>
      <c r="BI55" s="11" t="s">
        <v>1106</v>
      </c>
      <c r="BJ55" s="11" t="s">
        <v>1099</v>
      </c>
      <c r="BK55" s="11" t="s">
        <v>6630</v>
      </c>
      <c r="BL55" s="11" t="s">
        <v>6657</v>
      </c>
      <c r="BM55" s="11" t="s">
        <v>6683</v>
      </c>
      <c r="BN55" s="11" t="s">
        <v>6714</v>
      </c>
      <c r="BO55" s="11" t="s">
        <v>6740</v>
      </c>
      <c r="BP55" s="11" t="s">
        <v>6765</v>
      </c>
      <c r="BQ55" s="11" t="s">
        <v>6791</v>
      </c>
      <c r="BR55" s="11" t="s">
        <v>6825</v>
      </c>
      <c r="BS55" s="11" t="s">
        <v>6851</v>
      </c>
      <c r="BT55" s="11" t="s">
        <v>6875</v>
      </c>
      <c r="BU55" s="11" t="s">
        <v>5469</v>
      </c>
      <c r="BV55" s="11" t="s">
        <v>5498</v>
      </c>
      <c r="BW55" s="11" t="s">
        <v>5570</v>
      </c>
      <c r="BX55" s="11" t="s">
        <v>5589</v>
      </c>
      <c r="BY55" s="11" t="s">
        <v>5637</v>
      </c>
      <c r="BZ55" s="11" t="s">
        <v>5630</v>
      </c>
      <c r="CA55" s="11" t="s">
        <v>5671</v>
      </c>
      <c r="CB55" s="11" t="s">
        <v>5733</v>
      </c>
      <c r="CC55" s="11" t="s">
        <v>5758</v>
      </c>
      <c r="CD55" s="11" t="s">
        <v>5821</v>
      </c>
      <c r="CE55" s="11" t="s">
        <v>3933</v>
      </c>
      <c r="CF55" s="11" t="s">
        <v>3966</v>
      </c>
      <c r="CG55" s="11" t="s">
        <v>4063</v>
      </c>
      <c r="CH55" s="11" t="s">
        <v>4055</v>
      </c>
      <c r="CI55" s="11" t="s">
        <v>4101</v>
      </c>
      <c r="CJ55" s="11" t="s">
        <v>5026</v>
      </c>
      <c r="CK55" s="11" t="s">
        <v>5017</v>
      </c>
      <c r="CL55" s="11" t="s">
        <v>5010</v>
      </c>
      <c r="CM55" s="11" t="s">
        <v>5002</v>
      </c>
      <c r="CN55" s="11" t="s">
        <v>4994</v>
      </c>
      <c r="CO55" s="11" t="s">
        <v>2751</v>
      </c>
      <c r="CP55" s="11" t="s">
        <v>2758</v>
      </c>
      <c r="CQ55" s="11" t="s">
        <v>2764</v>
      </c>
      <c r="CR55" s="11" t="s">
        <v>2770</v>
      </c>
      <c r="CS55" s="11" t="s">
        <v>2776</v>
      </c>
      <c r="CT55" s="11" t="s">
        <v>2783</v>
      </c>
      <c r="CU55" s="11" t="s">
        <v>2790</v>
      </c>
      <c r="CV55" s="11" t="s">
        <v>2796</v>
      </c>
      <c r="CW55" s="11" t="s">
        <v>2803</v>
      </c>
      <c r="CX55" s="11" t="s">
        <v>2809</v>
      </c>
      <c r="CY55" s="11" t="s">
        <v>6315</v>
      </c>
      <c r="CZ55" s="11" t="s">
        <v>6337</v>
      </c>
      <c r="DA55" s="11" t="s">
        <v>6367</v>
      </c>
      <c r="DB55" s="11" t="s">
        <v>6401</v>
      </c>
      <c r="DC55" s="11" t="s">
        <v>6427</v>
      </c>
      <c r="DD55" s="11" t="s">
        <v>6452</v>
      </c>
      <c r="DE55" s="11" t="s">
        <v>6476</v>
      </c>
      <c r="DF55" s="11" t="s">
        <v>6502</v>
      </c>
      <c r="DG55" s="11" t="s">
        <v>6527</v>
      </c>
      <c r="DH55" s="11" t="s">
        <v>6552</v>
      </c>
      <c r="DI55" s="11" t="s">
        <v>7395</v>
      </c>
      <c r="DK55" s="11" t="s">
        <v>7602</v>
      </c>
      <c r="DL55" s="11" t="s">
        <v>7620</v>
      </c>
      <c r="DM55" s="11" t="s">
        <v>7645</v>
      </c>
      <c r="DN55" s="11" t="s">
        <v>7675</v>
      </c>
      <c r="DO55" s="64" t="s">
        <v>7771</v>
      </c>
      <c r="DP55" s="64" t="s">
        <v>7796</v>
      </c>
      <c r="DQ55" s="64" t="s">
        <v>7821</v>
      </c>
      <c r="DR55" s="64" t="s">
        <v>7847</v>
      </c>
      <c r="DS55" s="11" t="s">
        <v>2083</v>
      </c>
      <c r="DT55" s="11" t="s">
        <v>7542</v>
      </c>
      <c r="DU55" s="11" t="s">
        <v>2090</v>
      </c>
      <c r="DV55" s="11" t="s">
        <v>2097</v>
      </c>
      <c r="DW55" s="11" t="s">
        <v>2104</v>
      </c>
      <c r="DX55" s="11" t="s">
        <v>2111</v>
      </c>
      <c r="DY55" s="11" t="s">
        <v>2118</v>
      </c>
      <c r="DZ55" s="11" t="s">
        <v>2125</v>
      </c>
      <c r="EA55" s="11" t="s">
        <v>2132</v>
      </c>
      <c r="EB55" s="11" t="s">
        <v>2140</v>
      </c>
      <c r="EC55" s="11" t="s">
        <v>7910</v>
      </c>
      <c r="ED55" s="11" t="s">
        <v>7935</v>
      </c>
      <c r="EE55" s="11" t="s">
        <v>7961</v>
      </c>
      <c r="EF55" s="11" t="s">
        <v>7987</v>
      </c>
      <c r="EG55" s="11" t="s">
        <v>8011</v>
      </c>
      <c r="EH55" s="11" t="s">
        <v>8036</v>
      </c>
      <c r="EI55" s="11" t="s">
        <v>8063</v>
      </c>
      <c r="EJ55" s="11" t="s">
        <v>8085</v>
      </c>
      <c r="EK55" s="11" t="s">
        <v>8130</v>
      </c>
      <c r="EL55" s="11" t="s">
        <v>8156</v>
      </c>
      <c r="EM55" s="11" t="s">
        <v>3511</v>
      </c>
      <c r="EN55" s="11" t="s">
        <v>3546</v>
      </c>
      <c r="EO55" s="11" t="s">
        <v>3591</v>
      </c>
      <c r="EP55" s="11" t="s">
        <v>3585</v>
      </c>
      <c r="EQ55" s="11" t="s">
        <v>3677</v>
      </c>
      <c r="ER55" s="11" t="s">
        <v>3669</v>
      </c>
      <c r="ES55" s="11" t="s">
        <v>3721</v>
      </c>
      <c r="ET55" s="11" t="s">
        <v>3752</v>
      </c>
      <c r="EU55" s="11" t="s">
        <v>3784</v>
      </c>
      <c r="EV55" s="11" t="s">
        <v>3778</v>
      </c>
      <c r="EX55" s="11" t="s">
        <v>5173</v>
      </c>
      <c r="EY55" s="11" t="s">
        <v>5237</v>
      </c>
      <c r="EZ55" s="11" t="s">
        <v>5230</v>
      </c>
      <c r="FB55" s="11" t="s">
        <v>5284</v>
      </c>
      <c r="FC55" s="11" t="s">
        <v>5309</v>
      </c>
      <c r="FD55" s="11" t="s">
        <v>5343</v>
      </c>
      <c r="FE55" s="11" t="s">
        <v>5356</v>
      </c>
      <c r="FF55" s="11" t="s">
        <v>5405</v>
      </c>
    </row>
    <row r="56" spans="1:162" ht="15.75" x14ac:dyDescent="0.25">
      <c r="A56" t="s">
        <v>62</v>
      </c>
      <c r="B56">
        <f t="shared" si="0"/>
        <v>51.875</v>
      </c>
      <c r="E56" s="11" t="s">
        <v>2214</v>
      </c>
      <c r="F56" s="11" t="s">
        <v>2221</v>
      </c>
      <c r="G56" s="11" t="s">
        <v>2258</v>
      </c>
      <c r="H56" s="11" t="s">
        <v>2289</v>
      </c>
      <c r="J56" s="11" t="s">
        <v>2308</v>
      </c>
      <c r="N56" s="11" t="s">
        <v>5944</v>
      </c>
      <c r="P56" s="11" t="s">
        <v>6002</v>
      </c>
      <c r="S56" s="11" t="s">
        <v>6100</v>
      </c>
      <c r="T56" s="11" t="s">
        <v>6164</v>
      </c>
      <c r="U56" t="s">
        <v>6189</v>
      </c>
      <c r="Y56" s="11" t="s">
        <v>2981</v>
      </c>
      <c r="Z56" s="11" t="s">
        <v>3000</v>
      </c>
      <c r="AD56" s="11" t="s">
        <v>3366</v>
      </c>
      <c r="AE56" s="11" t="s">
        <v>3359</v>
      </c>
      <c r="AG56" s="11" t="s">
        <v>9046</v>
      </c>
      <c r="AH56" s="11" t="s">
        <v>9070</v>
      </c>
      <c r="AI56" s="11" t="s">
        <v>9095</v>
      </c>
      <c r="AJ56" s="11" t="s">
        <v>9123</v>
      </c>
      <c r="AK56" s="11" t="s">
        <v>9144</v>
      </c>
      <c r="AM56" s="11" t="s">
        <v>9197</v>
      </c>
      <c r="AN56" s="11" t="s">
        <v>9221</v>
      </c>
      <c r="AT56" s="11" t="s">
        <v>1878</v>
      </c>
      <c r="AW56" s="11" t="s">
        <v>1897</v>
      </c>
      <c r="BA56" s="11" t="s">
        <v>1160</v>
      </c>
      <c r="BE56" s="11" t="s">
        <v>1135</v>
      </c>
      <c r="BF56" s="11" t="s">
        <v>1127</v>
      </c>
      <c r="BG56" s="11" t="s">
        <v>1120</v>
      </c>
      <c r="BH56" s="11" t="s">
        <v>1113</v>
      </c>
      <c r="BJ56" s="11" t="s">
        <v>1100</v>
      </c>
      <c r="BK56" s="11" t="s">
        <v>6631</v>
      </c>
      <c r="BL56" s="11" t="s">
        <v>6658</v>
      </c>
      <c r="BN56" s="11" t="s">
        <v>6715</v>
      </c>
      <c r="BO56" s="11" t="s">
        <v>6741</v>
      </c>
      <c r="BR56" s="11" t="s">
        <v>6826</v>
      </c>
      <c r="BT56" s="11" t="s">
        <v>6876</v>
      </c>
      <c r="BU56" s="11" t="s">
        <v>5470</v>
      </c>
      <c r="BV56" s="11" t="s">
        <v>5499</v>
      </c>
      <c r="BX56" s="11" t="s">
        <v>5590</v>
      </c>
      <c r="BY56" s="11" t="s">
        <v>5638</v>
      </c>
      <c r="BZ56" s="11" t="s">
        <v>5631</v>
      </c>
      <c r="CB56" s="11" t="s">
        <v>5734</v>
      </c>
      <c r="CC56" s="11" t="s">
        <v>5759</v>
      </c>
      <c r="CD56" s="11" t="s">
        <v>5822</v>
      </c>
      <c r="CE56" s="11" t="s">
        <v>3934</v>
      </c>
      <c r="CG56" s="11" t="s">
        <v>4064</v>
      </c>
      <c r="CH56" s="11" t="s">
        <v>4056</v>
      </c>
      <c r="CJ56" s="11" t="s">
        <v>5027</v>
      </c>
      <c r="CK56" s="11" t="s">
        <v>5018</v>
      </c>
      <c r="CL56" s="11" t="s">
        <v>5011</v>
      </c>
      <c r="CM56" s="11" t="s">
        <v>5003</v>
      </c>
      <c r="CN56" s="11" t="s">
        <v>4995</v>
      </c>
      <c r="CO56" s="11" t="s">
        <v>2752</v>
      </c>
      <c r="CS56" s="11" t="s">
        <v>2777</v>
      </c>
      <c r="CT56" s="11" t="s">
        <v>2784</v>
      </c>
      <c r="CV56" s="11" t="s">
        <v>2797</v>
      </c>
      <c r="CX56" s="11" t="s">
        <v>2810</v>
      </c>
      <c r="CZ56" s="11" t="s">
        <v>6338</v>
      </c>
      <c r="DA56" s="11" t="s">
        <v>6368</v>
      </c>
      <c r="DB56" s="11" t="s">
        <v>6402</v>
      </c>
      <c r="DC56" s="11" t="s">
        <v>6428</v>
      </c>
      <c r="DD56" s="11" t="s">
        <v>6453</v>
      </c>
      <c r="DH56" s="11" t="s">
        <v>6553</v>
      </c>
      <c r="DN56" s="11" t="s">
        <v>7676</v>
      </c>
      <c r="DO56" s="64" t="s">
        <v>7772</v>
      </c>
      <c r="DP56" s="64" t="s">
        <v>7797</v>
      </c>
      <c r="DQ56" s="64" t="s">
        <v>7822</v>
      </c>
      <c r="DR56" s="64" t="s">
        <v>7848</v>
      </c>
      <c r="DS56" s="11" t="s">
        <v>2084</v>
      </c>
      <c r="DU56" s="11" t="s">
        <v>2091</v>
      </c>
      <c r="DV56" s="11" t="s">
        <v>2098</v>
      </c>
      <c r="DW56" s="11" t="s">
        <v>2105</v>
      </c>
      <c r="DX56" s="11" t="s">
        <v>2112</v>
      </c>
      <c r="DY56" s="11" t="s">
        <v>2119</v>
      </c>
      <c r="DZ56" s="11" t="s">
        <v>2126</v>
      </c>
      <c r="EA56" s="11" t="s">
        <v>2133</v>
      </c>
      <c r="EC56" s="11" t="s">
        <v>7911</v>
      </c>
      <c r="EG56" s="11" t="s">
        <v>8012</v>
      </c>
      <c r="EN56" s="11" t="s">
        <v>3547</v>
      </c>
      <c r="EQ56" s="11" t="s">
        <v>3678</v>
      </c>
      <c r="ER56" s="11" t="s">
        <v>3670</v>
      </c>
      <c r="ES56" s="11" t="s">
        <v>3722</v>
      </c>
      <c r="EZ56" s="11" t="s">
        <v>5231</v>
      </c>
      <c r="FF56" s="11" t="s">
        <v>5406</v>
      </c>
    </row>
    <row r="57" spans="1:162" ht="15.75" x14ac:dyDescent="0.25">
      <c r="A57" t="s">
        <v>63</v>
      </c>
      <c r="B57">
        <f t="shared" si="0"/>
        <v>14.375</v>
      </c>
      <c r="S57" s="11" t="s">
        <v>6101</v>
      </c>
      <c r="AD57" s="11" t="s">
        <v>3367</v>
      </c>
      <c r="AH57" s="11" t="s">
        <v>9071</v>
      </c>
      <c r="AI57" s="11" t="s">
        <v>9096</v>
      </c>
      <c r="AJ57" s="11"/>
      <c r="AN57" s="11" t="s">
        <v>9222</v>
      </c>
      <c r="AT57" s="11"/>
      <c r="BF57" s="11" t="s">
        <v>1128</v>
      </c>
      <c r="BG57" s="11" t="s">
        <v>1121</v>
      </c>
      <c r="BT57" s="11" t="s">
        <v>6877</v>
      </c>
      <c r="BY57" s="11" t="s">
        <v>5639</v>
      </c>
      <c r="CB57" s="11" t="s">
        <v>5735</v>
      </c>
      <c r="CH57" s="11" t="s">
        <v>4057</v>
      </c>
      <c r="CK57" s="11" t="s">
        <v>5019</v>
      </c>
      <c r="CM57" s="11" t="s">
        <v>5004</v>
      </c>
      <c r="CN57" s="11" t="s">
        <v>4996</v>
      </c>
      <c r="CZ57" s="11" t="s">
        <v>6339</v>
      </c>
      <c r="DA57" s="11" t="s">
        <v>6369</v>
      </c>
      <c r="DB57" s="11" t="s">
        <v>6403</v>
      </c>
      <c r="DC57" s="11" t="s">
        <v>6429</v>
      </c>
      <c r="DN57" s="11" t="s">
        <v>7677</v>
      </c>
      <c r="DO57" s="64" t="s">
        <v>7773</v>
      </c>
      <c r="DQ57" s="64" t="s">
        <v>7823</v>
      </c>
      <c r="EA57" s="11" t="s">
        <v>2134</v>
      </c>
      <c r="ER57" s="11" t="s">
        <v>3671</v>
      </c>
    </row>
    <row r="58" spans="1:162" ht="15.75" x14ac:dyDescent="0.25">
      <c r="A58" t="s">
        <v>64</v>
      </c>
      <c r="B58">
        <f t="shared" si="0"/>
        <v>1.25</v>
      </c>
      <c r="AH58" s="11" t="s">
        <v>9072</v>
      </c>
      <c r="CK58" s="11" t="s">
        <v>5020</v>
      </c>
    </row>
    <row r="59" spans="1:162" x14ac:dyDescent="0.25">
      <c r="A59" t="s">
        <v>65</v>
      </c>
      <c r="B59">
        <f t="shared" si="0"/>
        <v>0</v>
      </c>
    </row>
    <row r="60" spans="1:162" ht="15.75" x14ac:dyDescent="0.25">
      <c r="A60" t="s">
        <v>66</v>
      </c>
      <c r="B60">
        <f t="shared" si="0"/>
        <v>100</v>
      </c>
      <c r="C60" s="11" t="s">
        <v>975</v>
      </c>
      <c r="D60" s="11" t="s">
        <v>2185</v>
      </c>
      <c r="E60" s="11" t="s">
        <v>2190</v>
      </c>
      <c r="F60" s="11" t="s">
        <v>2222</v>
      </c>
      <c r="G60" s="11" t="s">
        <v>2259</v>
      </c>
      <c r="H60" s="11" t="s">
        <v>2265</v>
      </c>
      <c r="I60" s="11" t="s">
        <v>7503</v>
      </c>
      <c r="J60" s="11" t="s">
        <v>2309</v>
      </c>
      <c r="K60" s="11" t="s">
        <v>2315</v>
      </c>
      <c r="L60" s="11" t="s">
        <v>2345</v>
      </c>
      <c r="M60" s="11" t="s">
        <v>5958</v>
      </c>
      <c r="N60" s="11" t="s">
        <v>5951</v>
      </c>
      <c r="O60" s="11" t="s">
        <v>5965</v>
      </c>
      <c r="P60" s="11" t="s">
        <v>5990</v>
      </c>
      <c r="Q60" s="11" t="s">
        <v>6051</v>
      </c>
      <c r="R60" s="11" t="s">
        <v>6057</v>
      </c>
      <c r="S60" s="11" t="s">
        <v>6102</v>
      </c>
      <c r="T60" s="11" t="s">
        <v>6165</v>
      </c>
      <c r="U60" s="11" t="s">
        <v>6190</v>
      </c>
      <c r="V60" s="11" t="s">
        <v>6216</v>
      </c>
      <c r="W60" s="11" t="s">
        <v>1357</v>
      </c>
      <c r="X60" s="11" t="s">
        <v>1382</v>
      </c>
      <c r="Y60" s="11" t="s">
        <v>2969</v>
      </c>
      <c r="Z60" s="11" t="s">
        <v>3001</v>
      </c>
      <c r="AA60" s="11" t="s">
        <v>3342</v>
      </c>
      <c r="AB60" s="11" t="s">
        <v>3335</v>
      </c>
      <c r="AC60" s="11" t="s">
        <v>3329</v>
      </c>
      <c r="AD60" s="11" t="s">
        <v>3323</v>
      </c>
      <c r="AE60" s="11" t="s">
        <v>3317</v>
      </c>
      <c r="AF60" s="11" t="s">
        <v>3310</v>
      </c>
      <c r="AG60" s="11" t="s">
        <v>9034</v>
      </c>
      <c r="AH60" s="11" t="s">
        <v>9059</v>
      </c>
      <c r="AI60" s="11" t="s">
        <v>9084</v>
      </c>
      <c r="AJ60" s="11" t="s">
        <v>9109</v>
      </c>
      <c r="AK60" s="11" t="s">
        <v>9133</v>
      </c>
      <c r="AL60" s="11" t="s">
        <v>9159</v>
      </c>
      <c r="AM60" s="11" t="s">
        <v>9184</v>
      </c>
      <c r="AN60" s="11" t="s">
        <v>9209</v>
      </c>
      <c r="AO60" s="11" t="s">
        <v>9234</v>
      </c>
      <c r="AP60" s="11" t="s">
        <v>9259</v>
      </c>
      <c r="AQ60" s="11" t="s">
        <v>1684</v>
      </c>
      <c r="AR60" s="11" t="s">
        <v>1691</v>
      </c>
      <c r="AS60" s="11" t="s">
        <v>1697</v>
      </c>
      <c r="AT60" s="11" t="s">
        <v>1705</v>
      </c>
      <c r="AU60" s="11" t="s">
        <v>1711</v>
      </c>
      <c r="AV60" s="11" t="s">
        <v>1717</v>
      </c>
      <c r="AW60" s="11" t="s">
        <v>1724</v>
      </c>
      <c r="AX60" s="11" t="s">
        <v>1730</v>
      </c>
      <c r="AY60" s="11" t="s">
        <v>1737</v>
      </c>
      <c r="AZ60" s="11" t="s">
        <v>1743</v>
      </c>
      <c r="BA60" s="11" t="s">
        <v>1218</v>
      </c>
      <c r="BB60" s="11" t="s">
        <v>1212</v>
      </c>
      <c r="BC60" s="11" t="s">
        <v>1206</v>
      </c>
      <c r="BD60" s="11" t="s">
        <v>1200</v>
      </c>
      <c r="BE60" s="11" t="s">
        <v>1194</v>
      </c>
      <c r="BF60" s="11" t="s">
        <v>1189</v>
      </c>
      <c r="BG60" s="11" t="s">
        <v>1183</v>
      </c>
      <c r="BH60" s="11" t="s">
        <v>1176</v>
      </c>
      <c r="BI60" s="11" t="s">
        <v>1168</v>
      </c>
      <c r="BJ60" s="11" t="s">
        <v>1161</v>
      </c>
      <c r="BK60" s="11" t="s">
        <v>6632</v>
      </c>
      <c r="BL60" s="11" t="s">
        <v>6659</v>
      </c>
      <c r="BM60" s="11" t="s">
        <v>6684</v>
      </c>
      <c r="BN60" s="11" t="s">
        <v>6716</v>
      </c>
      <c r="BO60" s="11" t="s">
        <v>6742</v>
      </c>
      <c r="BP60" s="11" t="s">
        <v>6766</v>
      </c>
      <c r="BQ60" s="11" t="s">
        <v>6792</v>
      </c>
      <c r="BR60" s="11" t="s">
        <v>6827</v>
      </c>
      <c r="BS60" s="11" t="s">
        <v>6852</v>
      </c>
      <c r="BT60" s="11" t="s">
        <v>6878</v>
      </c>
      <c r="BU60" s="11" t="s">
        <v>5458</v>
      </c>
      <c r="BV60" s="11" t="s">
        <v>5500</v>
      </c>
      <c r="BW60" s="11" t="s">
        <v>5571</v>
      </c>
      <c r="BX60" s="11" t="s">
        <v>5578</v>
      </c>
      <c r="BY60" s="11" t="s">
        <v>5647</v>
      </c>
      <c r="BZ60" s="11" t="s">
        <v>5640</v>
      </c>
      <c r="CA60" s="11" t="s">
        <v>5672</v>
      </c>
      <c r="CB60" s="11" t="s">
        <v>5736</v>
      </c>
      <c r="CC60" s="11" t="s">
        <v>5760</v>
      </c>
      <c r="CD60" s="11" t="s">
        <v>5823</v>
      </c>
      <c r="CE60" s="11" t="s">
        <v>3923</v>
      </c>
      <c r="CF60" s="11" t="s">
        <v>3967</v>
      </c>
      <c r="CG60" s="11" t="s">
        <v>4045</v>
      </c>
      <c r="CH60" s="11" t="s">
        <v>4039</v>
      </c>
      <c r="CI60" s="11" t="s">
        <v>4090</v>
      </c>
      <c r="CJ60" s="11" t="s">
        <v>4984</v>
      </c>
      <c r="CK60" s="11" t="s">
        <v>4978</v>
      </c>
      <c r="CL60" s="11" t="s">
        <v>4972</v>
      </c>
      <c r="CM60" s="11" t="s">
        <v>4966</v>
      </c>
      <c r="CN60" s="11" t="s">
        <v>4960</v>
      </c>
      <c r="CO60" s="11" t="s">
        <v>2868</v>
      </c>
      <c r="CP60" s="11" t="s">
        <v>2876</v>
      </c>
      <c r="CQ60" s="11" t="s">
        <v>2883</v>
      </c>
      <c r="CR60" s="11" t="s">
        <v>2891</v>
      </c>
      <c r="CS60" s="11" t="s">
        <v>2898</v>
      </c>
      <c r="CT60" s="11" t="s">
        <v>2904</v>
      </c>
      <c r="CU60" s="11" t="s">
        <v>2910</v>
      </c>
      <c r="CV60" s="11" t="s">
        <v>2916</v>
      </c>
      <c r="CW60" s="11" t="s">
        <v>2923</v>
      </c>
      <c r="CX60" s="11" t="s">
        <v>2930</v>
      </c>
      <c r="CY60" s="11" t="s">
        <v>6302</v>
      </c>
      <c r="CZ60" s="11" t="s">
        <v>6327</v>
      </c>
      <c r="DA60" s="11" t="s">
        <v>6370</v>
      </c>
      <c r="DB60" s="11" t="s">
        <v>6404</v>
      </c>
      <c r="DC60" s="11" t="s">
        <v>6430</v>
      </c>
      <c r="DD60" s="11" t="s">
        <v>6454</v>
      </c>
      <c r="DE60" s="11" t="s">
        <v>6477</v>
      </c>
      <c r="DF60" s="11" t="s">
        <v>6503</v>
      </c>
      <c r="DG60" s="11" t="s">
        <v>6528</v>
      </c>
      <c r="DH60" s="11" t="s">
        <v>6554</v>
      </c>
      <c r="DI60" s="11" t="s">
        <v>7396</v>
      </c>
      <c r="DJ60" s="11" t="s">
        <v>7479</v>
      </c>
      <c r="DK60" s="11" t="s">
        <v>7578</v>
      </c>
      <c r="DL60" s="11" t="s">
        <v>7621</v>
      </c>
      <c r="DM60" s="11" t="s">
        <v>7646</v>
      </c>
      <c r="DN60" s="11" t="s">
        <v>7653</v>
      </c>
      <c r="DO60" s="64" t="s">
        <v>7760</v>
      </c>
      <c r="DP60" s="64" t="s">
        <v>7785</v>
      </c>
      <c r="DQ60" s="64" t="s">
        <v>7810</v>
      </c>
      <c r="DR60" s="64" t="s">
        <v>7835</v>
      </c>
      <c r="DS60" s="11" t="s">
        <v>1916</v>
      </c>
      <c r="DT60" s="11" t="s">
        <v>7543</v>
      </c>
      <c r="DU60" s="11" t="s">
        <v>1923</v>
      </c>
      <c r="DV60" s="11" t="s">
        <v>1930</v>
      </c>
      <c r="DW60" s="11" t="s">
        <v>1936</v>
      </c>
      <c r="DX60" s="11" t="s">
        <v>1943</v>
      </c>
      <c r="DY60" s="11" t="s">
        <v>1950</v>
      </c>
      <c r="DZ60" s="11" t="s">
        <v>1955</v>
      </c>
      <c r="EA60" s="11" t="s">
        <v>1960</v>
      </c>
      <c r="EB60" s="11" t="s">
        <v>1966</v>
      </c>
      <c r="EC60" s="11" t="s">
        <v>7900</v>
      </c>
      <c r="ED60" s="11" t="s">
        <v>7925</v>
      </c>
      <c r="EE60" s="11" t="s">
        <v>7950</v>
      </c>
      <c r="EF60" s="11" t="s">
        <v>7975</v>
      </c>
      <c r="EG60" s="11" t="s">
        <v>8000</v>
      </c>
      <c r="EH60" s="11" t="s">
        <v>8025</v>
      </c>
      <c r="EI60" s="11" t="s">
        <v>8050</v>
      </c>
      <c r="EJ60" s="11" t="s">
        <v>8075</v>
      </c>
      <c r="EK60" s="11" t="s">
        <v>8120</v>
      </c>
      <c r="EL60" s="11" t="s">
        <v>8145</v>
      </c>
      <c r="EM60" s="11" t="s">
        <v>3522</v>
      </c>
      <c r="EN60" s="11" t="s">
        <v>3548</v>
      </c>
      <c r="EO60" s="11" t="s">
        <v>3598</v>
      </c>
      <c r="EP60" s="11" t="s">
        <v>3592</v>
      </c>
      <c r="EQ60" s="11" t="s">
        <v>3659</v>
      </c>
      <c r="ER60" s="11" t="s">
        <v>3653</v>
      </c>
      <c r="ES60" s="11" t="s">
        <v>3723</v>
      </c>
      <c r="ET60" s="11" t="s">
        <v>3753</v>
      </c>
      <c r="EU60" s="11" t="s">
        <v>3767</v>
      </c>
      <c r="EV60" s="11" t="s">
        <v>3759</v>
      </c>
      <c r="EW60" s="11" t="s">
        <v>5179</v>
      </c>
      <c r="EX60" s="11" t="s">
        <v>5163</v>
      </c>
      <c r="EY60" s="11" t="s">
        <v>5243</v>
      </c>
      <c r="EZ60" s="11" t="s">
        <v>5238</v>
      </c>
      <c r="FA60" s="11" t="s">
        <v>5268</v>
      </c>
      <c r="FB60" s="11" t="s">
        <v>5274</v>
      </c>
      <c r="FC60" s="11" t="s">
        <v>5299</v>
      </c>
      <c r="FD60" s="11" t="s">
        <v>5332</v>
      </c>
      <c r="FE60" s="11" t="s">
        <v>5344</v>
      </c>
      <c r="FF60" s="11" t="s">
        <v>5382</v>
      </c>
    </row>
    <row r="61" spans="1:162" ht="15.75" x14ac:dyDescent="0.25">
      <c r="A61" t="s">
        <v>67</v>
      </c>
      <c r="B61">
        <f t="shared" si="0"/>
        <v>100</v>
      </c>
      <c r="C61" s="11" t="s">
        <v>976</v>
      </c>
      <c r="D61" s="11" t="s">
        <v>2186</v>
      </c>
      <c r="E61" s="11" t="s">
        <v>2191</v>
      </c>
      <c r="F61" s="11" t="s">
        <v>2223</v>
      </c>
      <c r="G61" s="11" t="s">
        <v>2260</v>
      </c>
      <c r="H61" s="11" t="s">
        <v>2266</v>
      </c>
      <c r="I61" s="11" t="s">
        <v>7504</v>
      </c>
      <c r="J61" s="11" t="s">
        <v>2310</v>
      </c>
      <c r="K61" s="11" t="s">
        <v>2316</v>
      </c>
      <c r="L61" s="11" t="s">
        <v>2346</v>
      </c>
      <c r="M61" s="11" t="s">
        <v>5959</v>
      </c>
      <c r="N61" s="11" t="s">
        <v>5952</v>
      </c>
      <c r="O61" s="11" t="s">
        <v>5966</v>
      </c>
      <c r="P61" s="11" t="s">
        <v>5991</v>
      </c>
      <c r="Q61" s="11" t="s">
        <v>6052</v>
      </c>
      <c r="R61" s="11" t="s">
        <v>6058</v>
      </c>
      <c r="S61" s="11" t="s">
        <v>6103</v>
      </c>
      <c r="T61" s="11" t="s">
        <v>6166</v>
      </c>
      <c r="U61" s="11" t="s">
        <v>6191</v>
      </c>
      <c r="V61" s="11" t="s">
        <v>6217</v>
      </c>
      <c r="W61" s="11" t="s">
        <v>1358</v>
      </c>
      <c r="X61" s="11" t="s">
        <v>1383</v>
      </c>
      <c r="Y61" s="11" t="s">
        <v>2970</v>
      </c>
      <c r="Z61" s="11" t="s">
        <v>3002</v>
      </c>
      <c r="AA61" s="11" t="s">
        <v>3343</v>
      </c>
      <c r="AB61" s="11" t="s">
        <v>3336</v>
      </c>
      <c r="AC61" s="11" t="s">
        <v>3330</v>
      </c>
      <c r="AD61" s="11" t="s">
        <v>3324</v>
      </c>
      <c r="AE61" s="11" t="s">
        <v>3318</v>
      </c>
      <c r="AF61" s="11" t="s">
        <v>3311</v>
      </c>
      <c r="AG61" s="11" t="s">
        <v>9035</v>
      </c>
      <c r="AH61" s="11" t="s">
        <v>9060</v>
      </c>
      <c r="AI61" s="11" t="s">
        <v>9085</v>
      </c>
      <c r="AJ61" s="11" t="s">
        <v>9110</v>
      </c>
      <c r="AK61" s="11" t="s">
        <v>9134</v>
      </c>
      <c r="AL61" s="11" t="s">
        <v>9160</v>
      </c>
      <c r="AM61" s="11" t="s">
        <v>9185</v>
      </c>
      <c r="AN61" s="11" t="s">
        <v>9210</v>
      </c>
      <c r="AO61" s="11" t="s">
        <v>9235</v>
      </c>
      <c r="AP61" s="11" t="s">
        <v>9260</v>
      </c>
      <c r="AQ61" s="11" t="s">
        <v>1685</v>
      </c>
      <c r="AR61" s="11" t="s">
        <v>1692</v>
      </c>
      <c r="AS61" s="11" t="s">
        <v>1698</v>
      </c>
      <c r="AT61" s="11" t="s">
        <v>1706</v>
      </c>
      <c r="AU61" s="11" t="s">
        <v>1712</v>
      </c>
      <c r="AV61" s="11" t="s">
        <v>1718</v>
      </c>
      <c r="AW61" s="11" t="s">
        <v>1725</v>
      </c>
      <c r="AX61" s="11" t="s">
        <v>1731</v>
      </c>
      <c r="AY61" s="11" t="s">
        <v>1738</v>
      </c>
      <c r="AZ61" s="11" t="s">
        <v>1744</v>
      </c>
      <c r="BA61" s="11" t="s">
        <v>1219</v>
      </c>
      <c r="BB61" s="11" t="s">
        <v>1213</v>
      </c>
      <c r="BC61" s="11" t="s">
        <v>1207</v>
      </c>
      <c r="BD61" s="11" t="s">
        <v>1201</v>
      </c>
      <c r="BE61" s="11" t="s">
        <v>1195</v>
      </c>
      <c r="BF61" s="11" t="s">
        <v>1190</v>
      </c>
      <c r="BG61" s="11" t="s">
        <v>1184</v>
      </c>
      <c r="BH61" s="11" t="s">
        <v>1177</v>
      </c>
      <c r="BI61" s="11" t="s">
        <v>1169</v>
      </c>
      <c r="BJ61" s="11" t="s">
        <v>1162</v>
      </c>
      <c r="BK61" s="11" t="s">
        <v>6633</v>
      </c>
      <c r="BL61" s="11" t="s">
        <v>6660</v>
      </c>
      <c r="BM61" s="11" t="s">
        <v>6685</v>
      </c>
      <c r="BN61" s="11" t="s">
        <v>6717</v>
      </c>
      <c r="BO61" s="11" t="s">
        <v>6743</v>
      </c>
      <c r="BP61" s="11" t="s">
        <v>6767</v>
      </c>
      <c r="BQ61" s="11" t="s">
        <v>6793</v>
      </c>
      <c r="BR61" s="11" t="s">
        <v>6828</v>
      </c>
      <c r="BS61" s="11" t="s">
        <v>6853</v>
      </c>
      <c r="BT61" s="11" t="s">
        <v>6879</v>
      </c>
      <c r="BU61" s="11" t="s">
        <v>5459</v>
      </c>
      <c r="BV61" s="11" t="s">
        <v>5501</v>
      </c>
      <c r="BW61" s="11" t="s">
        <v>5572</v>
      </c>
      <c r="BX61" s="11" t="s">
        <v>5579</v>
      </c>
      <c r="BY61" s="11" t="s">
        <v>5648</v>
      </c>
      <c r="BZ61" s="11" t="s">
        <v>5641</v>
      </c>
      <c r="CA61" s="11" t="s">
        <v>5673</v>
      </c>
      <c r="CB61" s="11" t="s">
        <v>5737</v>
      </c>
      <c r="CC61" s="11" t="s">
        <v>5761</v>
      </c>
      <c r="CD61" s="11" t="s">
        <v>5824</v>
      </c>
      <c r="CE61" s="11" t="s">
        <v>3924</v>
      </c>
      <c r="CF61" s="11" t="s">
        <v>3968</v>
      </c>
      <c r="CG61" s="11" t="s">
        <v>4046</v>
      </c>
      <c r="CH61" s="11" t="s">
        <v>4040</v>
      </c>
      <c r="CI61" s="11" t="s">
        <v>4091</v>
      </c>
      <c r="CJ61" s="11" t="s">
        <v>4985</v>
      </c>
      <c r="CK61" s="11" t="s">
        <v>4979</v>
      </c>
      <c r="CL61" s="11" t="s">
        <v>4973</v>
      </c>
      <c r="CM61" s="11" t="s">
        <v>4967</v>
      </c>
      <c r="CN61" s="11" t="s">
        <v>4961</v>
      </c>
      <c r="CO61" s="11" t="s">
        <v>2869</v>
      </c>
      <c r="CP61" s="11" t="s">
        <v>2877</v>
      </c>
      <c r="CQ61" s="11" t="s">
        <v>2884</v>
      </c>
      <c r="CR61" s="11" t="s">
        <v>2892</v>
      </c>
      <c r="CS61" s="11" t="s">
        <v>2899</v>
      </c>
      <c r="CT61" s="11" t="s">
        <v>2905</v>
      </c>
      <c r="CU61" s="11" t="s">
        <v>2911</v>
      </c>
      <c r="CV61" s="11" t="s">
        <v>2917</v>
      </c>
      <c r="CW61" s="11" t="s">
        <v>2924</v>
      </c>
      <c r="CX61" s="11" t="s">
        <v>2931</v>
      </c>
      <c r="CY61" s="11" t="s">
        <v>6303</v>
      </c>
      <c r="CZ61" s="11" t="s">
        <v>6328</v>
      </c>
      <c r="DA61" s="11" t="s">
        <v>6371</v>
      </c>
      <c r="DB61" s="11" t="s">
        <v>6405</v>
      </c>
      <c r="DC61" s="11" t="s">
        <v>6431</v>
      </c>
      <c r="DD61" s="11" t="s">
        <v>6455</v>
      </c>
      <c r="DE61" s="11" t="s">
        <v>6478</v>
      </c>
      <c r="DF61" s="11" t="s">
        <v>6504</v>
      </c>
      <c r="DG61" s="11" t="s">
        <v>6529</v>
      </c>
      <c r="DH61" s="11" t="s">
        <v>6555</v>
      </c>
      <c r="DI61" s="11" t="s">
        <v>7397</v>
      </c>
      <c r="DJ61" s="11" t="s">
        <v>7480</v>
      </c>
      <c r="DK61" s="11" t="s">
        <v>7579</v>
      </c>
      <c r="DL61" s="11" t="s">
        <v>7622</v>
      </c>
      <c r="DM61" s="11" t="s">
        <v>7647</v>
      </c>
      <c r="DN61" s="11" t="s">
        <v>7654</v>
      </c>
      <c r="DO61" s="64" t="s">
        <v>7761</v>
      </c>
      <c r="DP61" s="64" t="s">
        <v>7786</v>
      </c>
      <c r="DQ61" s="64" t="s">
        <v>7811</v>
      </c>
      <c r="DR61" s="64" t="s">
        <v>7836</v>
      </c>
      <c r="DS61" s="11" t="s">
        <v>1917</v>
      </c>
      <c r="DT61" s="11" t="s">
        <v>7544</v>
      </c>
      <c r="DU61" s="11" t="s">
        <v>1924</v>
      </c>
      <c r="DV61" s="11" t="s">
        <v>1931</v>
      </c>
      <c r="DW61" s="11" t="s">
        <v>1937</v>
      </c>
      <c r="DX61" s="11" t="s">
        <v>1944</v>
      </c>
      <c r="DY61" s="11" t="s">
        <v>1951</v>
      </c>
      <c r="DZ61" s="11" t="s">
        <v>1956</v>
      </c>
      <c r="EA61" s="11" t="s">
        <v>1961</v>
      </c>
      <c r="EB61" s="11" t="s">
        <v>1967</v>
      </c>
      <c r="EC61" s="11" t="s">
        <v>7901</v>
      </c>
      <c r="ED61" s="11" t="s">
        <v>7926</v>
      </c>
      <c r="EE61" s="11" t="s">
        <v>7951</v>
      </c>
      <c r="EF61" s="11" t="s">
        <v>7976</v>
      </c>
      <c r="EG61" s="11" t="s">
        <v>8001</v>
      </c>
      <c r="EH61" s="11" t="s">
        <v>8026</v>
      </c>
      <c r="EI61" s="11" t="s">
        <v>8051</v>
      </c>
      <c r="EJ61" s="11" t="s">
        <v>8076</v>
      </c>
      <c r="EK61" s="11" t="s">
        <v>8121</v>
      </c>
      <c r="EL61" s="11" t="s">
        <v>8146</v>
      </c>
      <c r="EM61" s="11" t="s">
        <v>3523</v>
      </c>
      <c r="EN61" s="11" t="s">
        <v>3549</v>
      </c>
      <c r="EO61" s="11" t="s">
        <v>3599</v>
      </c>
      <c r="EP61" s="11" t="s">
        <v>3593</v>
      </c>
      <c r="EQ61" s="11" t="s">
        <v>3660</v>
      </c>
      <c r="ER61" s="11" t="s">
        <v>3654</v>
      </c>
      <c r="ES61" s="11" t="s">
        <v>3724</v>
      </c>
      <c r="ET61" s="11" t="s">
        <v>3754</v>
      </c>
      <c r="EU61" s="11" t="s">
        <v>3768</v>
      </c>
      <c r="EV61" s="11" t="s">
        <v>3760</v>
      </c>
      <c r="EW61" s="11" t="s">
        <v>5180</v>
      </c>
      <c r="EX61" s="11" t="s">
        <v>5164</v>
      </c>
      <c r="EY61" s="11" t="s">
        <v>5244</v>
      </c>
      <c r="EZ61" s="11" t="s">
        <v>5239</v>
      </c>
      <c r="FA61" s="11" t="s">
        <v>5269</v>
      </c>
      <c r="FB61" s="11" t="s">
        <v>5275</v>
      </c>
      <c r="FC61" s="11" t="s">
        <v>5300</v>
      </c>
      <c r="FD61" s="11" t="s">
        <v>5333</v>
      </c>
      <c r="FE61" s="11" t="s">
        <v>5345</v>
      </c>
      <c r="FF61" s="11" t="s">
        <v>5383</v>
      </c>
    </row>
    <row r="62" spans="1:162" ht="15.75" x14ac:dyDescent="0.25">
      <c r="A62" t="s">
        <v>68</v>
      </c>
      <c r="B62">
        <f t="shared" si="0"/>
        <v>100</v>
      </c>
      <c r="C62" s="11" t="s">
        <v>977</v>
      </c>
      <c r="D62" s="11" t="s">
        <v>2187</v>
      </c>
      <c r="E62" s="11" t="s">
        <v>2192</v>
      </c>
      <c r="F62" s="11" t="s">
        <v>2224</v>
      </c>
      <c r="G62" s="11" t="s">
        <v>2261</v>
      </c>
      <c r="H62" s="11" t="s">
        <v>2267</v>
      </c>
      <c r="I62" s="11" t="s">
        <v>7505</v>
      </c>
      <c r="J62" s="11" t="s">
        <v>2311</v>
      </c>
      <c r="K62" s="11" t="s">
        <v>2317</v>
      </c>
      <c r="L62" s="11" t="s">
        <v>2347</v>
      </c>
      <c r="M62" s="11" t="s">
        <v>5960</v>
      </c>
      <c r="N62" s="11" t="s">
        <v>5953</v>
      </c>
      <c r="O62" s="11" t="s">
        <v>5967</v>
      </c>
      <c r="P62" s="11" t="s">
        <v>5992</v>
      </c>
      <c r="Q62" s="11" t="s">
        <v>6053</v>
      </c>
      <c r="R62" s="11" t="s">
        <v>6059</v>
      </c>
      <c r="S62" s="11" t="s">
        <v>6104</v>
      </c>
      <c r="T62" s="11" t="s">
        <v>6167</v>
      </c>
      <c r="U62" s="11" t="s">
        <v>6192</v>
      </c>
      <c r="V62" s="11" t="s">
        <v>6218</v>
      </c>
      <c r="W62" s="11" t="s">
        <v>1359</v>
      </c>
      <c r="X62" s="11" t="s">
        <v>1384</v>
      </c>
      <c r="Y62" s="11" t="s">
        <v>2971</v>
      </c>
      <c r="Z62" s="11" t="s">
        <v>3003</v>
      </c>
      <c r="AA62" s="11" t="s">
        <v>3344</v>
      </c>
      <c r="AB62" s="11" t="s">
        <v>3337</v>
      </c>
      <c r="AC62" s="11" t="s">
        <v>3331</v>
      </c>
      <c r="AD62" s="11" t="s">
        <v>3325</v>
      </c>
      <c r="AE62" s="11" t="s">
        <v>3319</v>
      </c>
      <c r="AF62" s="11" t="s">
        <v>3312</v>
      </c>
      <c r="AG62" s="11" t="s">
        <v>9036</v>
      </c>
      <c r="AH62" s="11" t="s">
        <v>9061</v>
      </c>
      <c r="AI62" s="11" t="s">
        <v>9086</v>
      </c>
      <c r="AJ62" s="11" t="s">
        <v>9111</v>
      </c>
      <c r="AK62" s="11" t="s">
        <v>9135</v>
      </c>
      <c r="AL62" s="11" t="s">
        <v>9161</v>
      </c>
      <c r="AM62" s="11" t="s">
        <v>9186</v>
      </c>
      <c r="AN62" s="11" t="s">
        <v>9211</v>
      </c>
      <c r="AO62" s="11" t="s">
        <v>9236</v>
      </c>
      <c r="AP62" s="11" t="s">
        <v>9261</v>
      </c>
      <c r="AQ62" s="11" t="s">
        <v>1686</v>
      </c>
      <c r="AR62" s="11" t="s">
        <v>1693</v>
      </c>
      <c r="AS62" s="11" t="s">
        <v>1699</v>
      </c>
      <c r="AT62" s="11" t="s">
        <v>1707</v>
      </c>
      <c r="AU62" s="11" t="s">
        <v>1713</v>
      </c>
      <c r="AV62" s="11" t="s">
        <v>1719</v>
      </c>
      <c r="AW62" s="11" t="s">
        <v>1726</v>
      </c>
      <c r="AX62" s="11" t="s">
        <v>1732</v>
      </c>
      <c r="AY62" s="11" t="s">
        <v>1739</v>
      </c>
      <c r="AZ62" s="11" t="s">
        <v>1745</v>
      </c>
      <c r="BA62" s="11" t="s">
        <v>1220</v>
      </c>
      <c r="BB62" s="11" t="s">
        <v>1214</v>
      </c>
      <c r="BC62" s="11" t="s">
        <v>1208</v>
      </c>
      <c r="BD62" s="11" t="s">
        <v>1202</v>
      </c>
      <c r="BE62" s="11" t="s">
        <v>1196</v>
      </c>
      <c r="BF62" s="11" t="s">
        <v>1191</v>
      </c>
      <c r="BG62" s="11" t="s">
        <v>1185</v>
      </c>
      <c r="BH62" s="11" t="s">
        <v>1178</v>
      </c>
      <c r="BI62" s="11" t="s">
        <v>1170</v>
      </c>
      <c r="BJ62" s="11" t="s">
        <v>1163</v>
      </c>
      <c r="BK62" s="11" t="s">
        <v>6634</v>
      </c>
      <c r="BL62" s="11" t="s">
        <v>6661</v>
      </c>
      <c r="BM62" s="11" t="s">
        <v>6686</v>
      </c>
      <c r="BN62" s="11" t="s">
        <v>6718</v>
      </c>
      <c r="BO62" s="11" t="s">
        <v>6744</v>
      </c>
      <c r="BP62" s="11" t="s">
        <v>6768</v>
      </c>
      <c r="BQ62" s="11" t="s">
        <v>6794</v>
      </c>
      <c r="BR62" s="11" t="s">
        <v>6829</v>
      </c>
      <c r="BS62" s="11" t="s">
        <v>6854</v>
      </c>
      <c r="BT62" s="11" t="s">
        <v>6880</v>
      </c>
      <c r="BU62" s="11" t="s">
        <v>5460</v>
      </c>
      <c r="BV62" s="11" t="s">
        <v>5502</v>
      </c>
      <c r="BW62" s="11" t="s">
        <v>5573</v>
      </c>
      <c r="BX62" s="11" t="s">
        <v>5580</v>
      </c>
      <c r="BY62" s="11" t="s">
        <v>5649</v>
      </c>
      <c r="BZ62" s="11" t="s">
        <v>5642</v>
      </c>
      <c r="CA62" s="11" t="s">
        <v>5674</v>
      </c>
      <c r="CB62" s="11" t="s">
        <v>5738</v>
      </c>
      <c r="CC62" s="11" t="s">
        <v>5762</v>
      </c>
      <c r="CD62" s="11" t="s">
        <v>5825</v>
      </c>
      <c r="CE62" s="11" t="s">
        <v>3925</v>
      </c>
      <c r="CF62" s="11" t="s">
        <v>3969</v>
      </c>
      <c r="CG62" s="11" t="s">
        <v>4047</v>
      </c>
      <c r="CH62" s="11" t="s">
        <v>4041</v>
      </c>
      <c r="CI62" s="11" t="s">
        <v>4092</v>
      </c>
      <c r="CJ62" s="11" t="s">
        <v>4986</v>
      </c>
      <c r="CK62" s="11" t="s">
        <v>4980</v>
      </c>
      <c r="CL62" s="11" t="s">
        <v>4974</v>
      </c>
      <c r="CM62" s="11" t="s">
        <v>4968</v>
      </c>
      <c r="CN62" s="11" t="s">
        <v>4962</v>
      </c>
      <c r="CO62" s="11" t="s">
        <v>2870</v>
      </c>
      <c r="CP62" s="11" t="s">
        <v>2878</v>
      </c>
      <c r="CQ62" s="11" t="s">
        <v>2885</v>
      </c>
      <c r="CR62" s="11" t="s">
        <v>2893</v>
      </c>
      <c r="CS62" s="11" t="s">
        <v>2900</v>
      </c>
      <c r="CT62" s="11" t="s">
        <v>2906</v>
      </c>
      <c r="CU62" s="11" t="s">
        <v>2912</v>
      </c>
      <c r="CV62" s="11" t="s">
        <v>2918</v>
      </c>
      <c r="CW62" s="11" t="s">
        <v>2925</v>
      </c>
      <c r="CX62" s="11" t="s">
        <v>2932</v>
      </c>
      <c r="CY62" s="11" t="s">
        <v>6304</v>
      </c>
      <c r="CZ62" s="11" t="s">
        <v>6329</v>
      </c>
      <c r="DA62" s="11" t="s">
        <v>6372</v>
      </c>
      <c r="DB62" s="11" t="s">
        <v>6406</v>
      </c>
      <c r="DC62" s="11" t="s">
        <v>6432</v>
      </c>
      <c r="DD62" s="11" t="s">
        <v>6456</v>
      </c>
      <c r="DE62" s="11" t="s">
        <v>6479</v>
      </c>
      <c r="DF62" s="11" t="s">
        <v>6505</v>
      </c>
      <c r="DG62" s="11" t="s">
        <v>6530</v>
      </c>
      <c r="DH62" s="11" t="s">
        <v>6556</v>
      </c>
      <c r="DI62" s="11" t="s">
        <v>7398</v>
      </c>
      <c r="DJ62" s="11" t="s">
        <v>7481</v>
      </c>
      <c r="DK62" s="11" t="s">
        <v>7580</v>
      </c>
      <c r="DL62" s="11" t="s">
        <v>7623</v>
      </c>
      <c r="DM62" s="11" t="s">
        <v>7648</v>
      </c>
      <c r="DN62" s="11" t="s">
        <v>7655</v>
      </c>
      <c r="DO62" s="64" t="s">
        <v>7762</v>
      </c>
      <c r="DP62" s="64" t="s">
        <v>7787</v>
      </c>
      <c r="DQ62" s="64" t="s">
        <v>7812</v>
      </c>
      <c r="DR62" s="64" t="s">
        <v>7837</v>
      </c>
      <c r="DS62" s="11" t="s">
        <v>1918</v>
      </c>
      <c r="DT62" s="11" t="s">
        <v>7545</v>
      </c>
      <c r="DU62" s="11" t="s">
        <v>1925</v>
      </c>
      <c r="DV62" s="11" t="s">
        <v>1932</v>
      </c>
      <c r="DW62" s="11" t="s">
        <v>1938</v>
      </c>
      <c r="DX62" s="11" t="s">
        <v>1945</v>
      </c>
      <c r="DY62" s="11" t="s">
        <v>1952</v>
      </c>
      <c r="DZ62" s="11" t="s">
        <v>1957</v>
      </c>
      <c r="EA62" s="11" t="s">
        <v>1962</v>
      </c>
      <c r="EB62" s="11" t="s">
        <v>1968</v>
      </c>
      <c r="EC62" s="11" t="s">
        <v>7902</v>
      </c>
      <c r="ED62" s="11" t="s">
        <v>7927</v>
      </c>
      <c r="EE62" s="11" t="s">
        <v>7952</v>
      </c>
      <c r="EF62" s="11" t="s">
        <v>7977</v>
      </c>
      <c r="EG62" s="11" t="s">
        <v>8002</v>
      </c>
      <c r="EH62" s="11" t="s">
        <v>8027</v>
      </c>
      <c r="EI62" s="11" t="s">
        <v>8052</v>
      </c>
      <c r="EJ62" s="11" t="s">
        <v>8077</v>
      </c>
      <c r="EK62" s="11" t="s">
        <v>8122</v>
      </c>
      <c r="EL62" s="11" t="s">
        <v>8147</v>
      </c>
      <c r="EM62" s="11" t="s">
        <v>3524</v>
      </c>
      <c r="EN62" s="11" t="s">
        <v>3550</v>
      </c>
      <c r="EO62" s="11" t="s">
        <v>3600</v>
      </c>
      <c r="EP62" s="11" t="s">
        <v>3594</v>
      </c>
      <c r="EQ62" s="11" t="s">
        <v>3661</v>
      </c>
      <c r="ER62" s="11" t="s">
        <v>3655</v>
      </c>
      <c r="ES62" s="11" t="s">
        <v>3725</v>
      </c>
      <c r="ET62" s="11" t="s">
        <v>3755</v>
      </c>
      <c r="EU62" s="11" t="s">
        <v>3769</v>
      </c>
      <c r="EV62" s="11" t="s">
        <v>3761</v>
      </c>
      <c r="EW62" s="11" t="s">
        <v>5181</v>
      </c>
      <c r="EX62" s="11" t="s">
        <v>5165</v>
      </c>
      <c r="EY62" s="11" t="s">
        <v>5245</v>
      </c>
      <c r="EZ62" s="11" t="s">
        <v>5240</v>
      </c>
      <c r="FA62" s="11" t="s">
        <v>5270</v>
      </c>
      <c r="FB62" s="11" t="s">
        <v>5276</v>
      </c>
      <c r="FC62" s="11" t="s">
        <v>5301</v>
      </c>
      <c r="FD62" s="11" t="s">
        <v>5334</v>
      </c>
      <c r="FE62" s="11" t="s">
        <v>5346</v>
      </c>
      <c r="FF62" s="11" t="s">
        <v>5384</v>
      </c>
    </row>
    <row r="63" spans="1:162" ht="15.75" x14ac:dyDescent="0.25">
      <c r="A63" t="s">
        <v>69</v>
      </c>
      <c r="B63">
        <f t="shared" si="0"/>
        <v>100</v>
      </c>
      <c r="C63" s="11" t="s">
        <v>978</v>
      </c>
      <c r="D63" s="11" t="s">
        <v>2188</v>
      </c>
      <c r="E63" s="11" t="s">
        <v>2193</v>
      </c>
      <c r="F63" s="11" t="s">
        <v>2225</v>
      </c>
      <c r="G63" s="11" t="s">
        <v>2262</v>
      </c>
      <c r="H63" s="11" t="s">
        <v>2268</v>
      </c>
      <c r="I63" s="11" t="s">
        <v>7506</v>
      </c>
      <c r="J63" s="11" t="s">
        <v>2312</v>
      </c>
      <c r="K63" s="11" t="s">
        <v>2318</v>
      </c>
      <c r="L63" s="11" t="s">
        <v>2348</v>
      </c>
      <c r="M63" s="11" t="s">
        <v>5961</v>
      </c>
      <c r="N63" s="11" t="s">
        <v>5954</v>
      </c>
      <c r="O63" s="11" t="s">
        <v>5968</v>
      </c>
      <c r="P63" s="11" t="s">
        <v>5993</v>
      </c>
      <c r="Q63" s="11" t="s">
        <v>6054</v>
      </c>
      <c r="R63" s="11" t="s">
        <v>6060</v>
      </c>
      <c r="S63" s="11" t="s">
        <v>6105</v>
      </c>
      <c r="T63" s="11" t="s">
        <v>6168</v>
      </c>
      <c r="U63" s="11" t="s">
        <v>6193</v>
      </c>
      <c r="V63" s="11" t="s">
        <v>6219</v>
      </c>
      <c r="W63" s="11" t="s">
        <v>1360</v>
      </c>
      <c r="X63" s="11" t="s">
        <v>1385</v>
      </c>
      <c r="Y63" s="11" t="s">
        <v>2972</v>
      </c>
      <c r="Z63" s="11" t="s">
        <v>3004</v>
      </c>
      <c r="AA63" s="11" t="s">
        <v>3345</v>
      </c>
      <c r="AB63" s="11" t="s">
        <v>3338</v>
      </c>
      <c r="AC63" s="11" t="s">
        <v>3332</v>
      </c>
      <c r="AD63" s="11" t="s">
        <v>3326</v>
      </c>
      <c r="AE63" s="11" t="s">
        <v>3320</v>
      </c>
      <c r="AF63" s="11" t="s">
        <v>3313</v>
      </c>
      <c r="AG63" s="11" t="s">
        <v>9037</v>
      </c>
      <c r="AH63" s="11" t="s">
        <v>9062</v>
      </c>
      <c r="AI63" s="11" t="s">
        <v>9087</v>
      </c>
      <c r="AJ63" s="11" t="s">
        <v>9112</v>
      </c>
      <c r="AK63" s="11" t="s">
        <v>9136</v>
      </c>
      <c r="AL63" s="11" t="s">
        <v>9162</v>
      </c>
      <c r="AM63" s="11" t="s">
        <v>9187</v>
      </c>
      <c r="AN63" s="11" t="s">
        <v>9212</v>
      </c>
      <c r="AO63" s="11" t="s">
        <v>9237</v>
      </c>
      <c r="AP63" s="11" t="s">
        <v>9262</v>
      </c>
      <c r="AQ63" s="11" t="s">
        <v>1687</v>
      </c>
      <c r="AR63" s="11" t="s">
        <v>1694</v>
      </c>
      <c r="AS63" s="11" t="s">
        <v>1700</v>
      </c>
      <c r="AT63" s="11" t="s">
        <v>1708</v>
      </c>
      <c r="AU63" s="11" t="s">
        <v>1714</v>
      </c>
      <c r="AV63" s="11" t="s">
        <v>1720</v>
      </c>
      <c r="AW63" s="11" t="s">
        <v>1727</v>
      </c>
      <c r="AX63" s="11" t="s">
        <v>1733</v>
      </c>
      <c r="AY63" s="11" t="s">
        <v>1740</v>
      </c>
      <c r="AZ63" s="11" t="s">
        <v>1746</v>
      </c>
      <c r="BA63" s="11" t="s">
        <v>1221</v>
      </c>
      <c r="BB63" s="11" t="s">
        <v>1215</v>
      </c>
      <c r="BC63" s="11" t="s">
        <v>1209</v>
      </c>
      <c r="BD63" s="11" t="s">
        <v>1203</v>
      </c>
      <c r="BE63" s="11" t="s">
        <v>1197</v>
      </c>
      <c r="BF63" s="11" t="s">
        <v>1192</v>
      </c>
      <c r="BG63" s="11" t="s">
        <v>1186</v>
      </c>
      <c r="BH63" s="11" t="s">
        <v>1179</v>
      </c>
      <c r="BI63" s="11" t="s">
        <v>1171</v>
      </c>
      <c r="BJ63" s="11" t="s">
        <v>1164</v>
      </c>
      <c r="BK63" s="11" t="s">
        <v>6635</v>
      </c>
      <c r="BL63" s="11" t="s">
        <v>6662</v>
      </c>
      <c r="BM63" s="11" t="s">
        <v>6687</v>
      </c>
      <c r="BN63" s="11" t="s">
        <v>6719</v>
      </c>
      <c r="BO63" s="11" t="s">
        <v>6745</v>
      </c>
      <c r="BP63" s="11" t="s">
        <v>6769</v>
      </c>
      <c r="BQ63" s="11" t="s">
        <v>6795</v>
      </c>
      <c r="BR63" s="11" t="s">
        <v>6830</v>
      </c>
      <c r="BS63" s="11" t="s">
        <v>6855</v>
      </c>
      <c r="BT63" s="11" t="s">
        <v>6881</v>
      </c>
      <c r="BU63" s="11" t="s">
        <v>5461</v>
      </c>
      <c r="BV63" s="11" t="s">
        <v>5503</v>
      </c>
      <c r="BW63" s="11" t="s">
        <v>5574</v>
      </c>
      <c r="BX63" s="11" t="s">
        <v>5581</v>
      </c>
      <c r="BY63" s="11" t="s">
        <v>5650</v>
      </c>
      <c r="BZ63" s="11" t="s">
        <v>5643</v>
      </c>
      <c r="CA63" s="11" t="s">
        <v>5675</v>
      </c>
      <c r="CB63" s="11" t="s">
        <v>5739</v>
      </c>
      <c r="CC63" s="11" t="s">
        <v>5763</v>
      </c>
      <c r="CD63" s="11" t="s">
        <v>5826</v>
      </c>
      <c r="CE63" s="11" t="s">
        <v>3926</v>
      </c>
      <c r="CF63" s="11" t="s">
        <v>3970</v>
      </c>
      <c r="CG63" s="11" t="s">
        <v>4048</v>
      </c>
      <c r="CH63" s="11" t="s">
        <v>4042</v>
      </c>
      <c r="CI63" s="11" t="s">
        <v>4093</v>
      </c>
      <c r="CJ63" s="11" t="s">
        <v>4987</v>
      </c>
      <c r="CK63" s="11" t="s">
        <v>4981</v>
      </c>
      <c r="CL63" s="11" t="s">
        <v>4975</v>
      </c>
      <c r="CM63" s="11" t="s">
        <v>4969</v>
      </c>
      <c r="CN63" s="11" t="s">
        <v>4963</v>
      </c>
      <c r="CO63" s="11" t="s">
        <v>2871</v>
      </c>
      <c r="CP63" s="11" t="s">
        <v>2879</v>
      </c>
      <c r="CQ63" s="11" t="s">
        <v>2886</v>
      </c>
      <c r="CR63" s="11" t="s">
        <v>2894</v>
      </c>
      <c r="CS63" s="11" t="s">
        <v>2901</v>
      </c>
      <c r="CT63" s="11" t="s">
        <v>2907</v>
      </c>
      <c r="CU63" s="11" t="s">
        <v>2913</v>
      </c>
      <c r="CV63" s="11" t="s">
        <v>2919</v>
      </c>
      <c r="CW63" s="11" t="s">
        <v>2926</v>
      </c>
      <c r="CX63" s="11" t="s">
        <v>2933</v>
      </c>
      <c r="CY63" s="11" t="s">
        <v>6305</v>
      </c>
      <c r="CZ63" s="11" t="s">
        <v>6330</v>
      </c>
      <c r="DA63" s="11" t="s">
        <v>6373</v>
      </c>
      <c r="DB63" s="11" t="s">
        <v>6407</v>
      </c>
      <c r="DC63" s="11" t="s">
        <v>6433</v>
      </c>
      <c r="DD63" s="11" t="s">
        <v>6457</v>
      </c>
      <c r="DE63" s="11" t="s">
        <v>6480</v>
      </c>
      <c r="DF63" s="11" t="s">
        <v>6506</v>
      </c>
      <c r="DG63" s="11" t="s">
        <v>6531</v>
      </c>
      <c r="DH63" s="11" t="s">
        <v>6557</v>
      </c>
      <c r="DI63" s="11" t="s">
        <v>7399</v>
      </c>
      <c r="DJ63" s="11" t="s">
        <v>7482</v>
      </c>
      <c r="DK63" s="11" t="s">
        <v>7581</v>
      </c>
      <c r="DL63" s="11" t="s">
        <v>7624</v>
      </c>
      <c r="DM63" s="11" t="s">
        <v>7649</v>
      </c>
      <c r="DN63" s="11" t="s">
        <v>7656</v>
      </c>
      <c r="DO63" s="64" t="s">
        <v>7763</v>
      </c>
      <c r="DP63" s="64" t="s">
        <v>7788</v>
      </c>
      <c r="DQ63" s="64" t="s">
        <v>7813</v>
      </c>
      <c r="DR63" s="64" t="s">
        <v>7838</v>
      </c>
      <c r="DS63" s="11" t="s">
        <v>1919</v>
      </c>
      <c r="DT63" s="11" t="s">
        <v>7546</v>
      </c>
      <c r="DU63" s="11" t="s">
        <v>1926</v>
      </c>
      <c r="DV63" s="11" t="s">
        <v>1933</v>
      </c>
      <c r="DW63" s="11" t="s">
        <v>1939</v>
      </c>
      <c r="DX63" s="11" t="s">
        <v>1946</v>
      </c>
      <c r="DY63" s="11" t="s">
        <v>1953</v>
      </c>
      <c r="DZ63" s="11" t="s">
        <v>1958</v>
      </c>
      <c r="EA63" s="11" t="s">
        <v>1963</v>
      </c>
      <c r="EB63" s="11" t="s">
        <v>1969</v>
      </c>
      <c r="EC63" s="11" t="s">
        <v>7903</v>
      </c>
      <c r="ED63" s="11" t="s">
        <v>7949</v>
      </c>
      <c r="EE63" s="11" t="s">
        <v>7953</v>
      </c>
      <c r="EF63" s="11" t="s">
        <v>7978</v>
      </c>
      <c r="EG63" s="11" t="s">
        <v>8003</v>
      </c>
      <c r="EH63" s="11" t="s">
        <v>8028</v>
      </c>
      <c r="EI63" s="11" t="s">
        <v>8053</v>
      </c>
      <c r="EJ63" s="11" t="s">
        <v>8078</v>
      </c>
      <c r="EK63" s="11" t="s">
        <v>8123</v>
      </c>
      <c r="EL63" s="11" t="s">
        <v>8148</v>
      </c>
      <c r="EM63" s="11" t="s">
        <v>3525</v>
      </c>
      <c r="EN63" s="11" t="s">
        <v>3551</v>
      </c>
      <c r="EO63" s="11" t="s">
        <v>3601</v>
      </c>
      <c r="EP63" s="11" t="s">
        <v>3595</v>
      </c>
      <c r="EQ63" s="11" t="s">
        <v>3662</v>
      </c>
      <c r="ER63" s="11" t="s">
        <v>3656</v>
      </c>
      <c r="ES63" s="11" t="s">
        <v>3726</v>
      </c>
      <c r="ET63" s="11" t="s">
        <v>3756</v>
      </c>
      <c r="EU63" s="11" t="s">
        <v>3770</v>
      </c>
      <c r="EV63" s="11" t="s">
        <v>3762</v>
      </c>
      <c r="EW63" s="11" t="s">
        <v>5182</v>
      </c>
      <c r="EX63" s="11" t="s">
        <v>5166</v>
      </c>
      <c r="EY63" s="11" t="s">
        <v>5246</v>
      </c>
      <c r="EZ63" s="11" t="s">
        <v>5241</v>
      </c>
      <c r="FA63" s="11" t="s">
        <v>5271</v>
      </c>
      <c r="FB63" s="11" t="s">
        <v>5277</v>
      </c>
      <c r="FC63" s="11" t="s">
        <v>5302</v>
      </c>
      <c r="FD63" s="11" t="s">
        <v>5335</v>
      </c>
      <c r="FE63" s="11" t="s">
        <v>5347</v>
      </c>
      <c r="FF63" s="11" t="s">
        <v>5385</v>
      </c>
    </row>
    <row r="64" spans="1:162" ht="15.75" x14ac:dyDescent="0.25">
      <c r="A64" t="s">
        <v>70</v>
      </c>
      <c r="B64">
        <f t="shared" si="0"/>
        <v>100</v>
      </c>
      <c r="C64" s="11" t="s">
        <v>979</v>
      </c>
      <c r="D64" s="11" t="s">
        <v>2189</v>
      </c>
      <c r="E64" s="11" t="s">
        <v>2194</v>
      </c>
      <c r="F64" s="11" t="s">
        <v>2226</v>
      </c>
      <c r="G64" s="11" t="s">
        <v>2263</v>
      </c>
      <c r="H64" s="11" t="s">
        <v>2269</v>
      </c>
      <c r="I64" s="11" t="s">
        <v>7507</v>
      </c>
      <c r="J64" s="11" t="s">
        <v>2313</v>
      </c>
      <c r="K64" s="11" t="s">
        <v>2319</v>
      </c>
      <c r="L64" s="11" t="s">
        <v>2349</v>
      </c>
      <c r="M64" s="11" t="s">
        <v>5962</v>
      </c>
      <c r="N64" s="11" t="s">
        <v>5955</v>
      </c>
      <c r="O64" s="11" t="s">
        <v>5969</v>
      </c>
      <c r="P64" s="11" t="s">
        <v>5994</v>
      </c>
      <c r="Q64" s="11" t="s">
        <v>6055</v>
      </c>
      <c r="R64" s="11" t="s">
        <v>6061</v>
      </c>
      <c r="S64" s="11" t="s">
        <v>6106</v>
      </c>
      <c r="T64" s="11" t="s">
        <v>6169</v>
      </c>
      <c r="U64" s="11" t="s">
        <v>6194</v>
      </c>
      <c r="V64" s="11" t="s">
        <v>6220</v>
      </c>
      <c r="W64" s="11" t="s">
        <v>1361</v>
      </c>
      <c r="X64" s="11" t="s">
        <v>1386</v>
      </c>
      <c r="Y64" s="11" t="s">
        <v>2973</v>
      </c>
      <c r="Z64" s="11" t="s">
        <v>3005</v>
      </c>
      <c r="AA64" s="11" t="s">
        <v>3346</v>
      </c>
      <c r="AB64" s="11" t="s">
        <v>3339</v>
      </c>
      <c r="AC64" s="11" t="s">
        <v>3333</v>
      </c>
      <c r="AD64" s="11" t="s">
        <v>3327</v>
      </c>
      <c r="AE64" s="11" t="s">
        <v>3321</v>
      </c>
      <c r="AF64" s="11" t="s">
        <v>3314</v>
      </c>
      <c r="AG64" s="11" t="s">
        <v>9038</v>
      </c>
      <c r="AH64" s="18" t="s">
        <v>9063</v>
      </c>
      <c r="AI64" s="11" t="s">
        <v>9088</v>
      </c>
      <c r="AJ64" s="11" t="s">
        <v>9113</v>
      </c>
      <c r="AK64" s="11" t="s">
        <v>9137</v>
      </c>
      <c r="AL64" s="11" t="s">
        <v>9163</v>
      </c>
      <c r="AM64" s="11" t="s">
        <v>9188</v>
      </c>
      <c r="AN64" s="11" t="s">
        <v>9213</v>
      </c>
      <c r="AO64" s="11" t="s">
        <v>9238</v>
      </c>
      <c r="AP64" s="11" t="s">
        <v>9263</v>
      </c>
      <c r="AQ64" s="11" t="s">
        <v>1688</v>
      </c>
      <c r="AR64" s="11" t="s">
        <v>1695</v>
      </c>
      <c r="AS64" s="11" t="s">
        <v>1701</v>
      </c>
      <c r="AT64" s="11" t="s">
        <v>1709</v>
      </c>
      <c r="AU64" s="11" t="s">
        <v>1715</v>
      </c>
      <c r="AV64" s="11" t="s">
        <v>1721</v>
      </c>
      <c r="AW64" s="11" t="s">
        <v>1728</v>
      </c>
      <c r="AX64" s="11" t="s">
        <v>1734</v>
      </c>
      <c r="AY64" s="11" t="s">
        <v>1741</v>
      </c>
      <c r="AZ64" s="11" t="s">
        <v>1747</v>
      </c>
      <c r="BA64" s="11" t="s">
        <v>1222</v>
      </c>
      <c r="BB64" s="11" t="s">
        <v>1216</v>
      </c>
      <c r="BC64" s="11" t="s">
        <v>1210</v>
      </c>
      <c r="BD64" s="11" t="s">
        <v>1204</v>
      </c>
      <c r="BE64" s="11" t="s">
        <v>1198</v>
      </c>
      <c r="BF64" s="11" t="s">
        <v>1193</v>
      </c>
      <c r="BG64" s="11" t="s">
        <v>1187</v>
      </c>
      <c r="BH64" s="11" t="s">
        <v>1180</v>
      </c>
      <c r="BI64" s="11" t="s">
        <v>1172</v>
      </c>
      <c r="BJ64" s="11" t="s">
        <v>1165</v>
      </c>
      <c r="BK64" s="11" t="s">
        <v>6636</v>
      </c>
      <c r="BL64" s="11" t="s">
        <v>6663</v>
      </c>
      <c r="BM64" s="11" t="s">
        <v>6688</v>
      </c>
      <c r="BN64" s="11" t="s">
        <v>6720</v>
      </c>
      <c r="BO64" s="11" t="s">
        <v>6746</v>
      </c>
      <c r="BP64" s="11" t="s">
        <v>6770</v>
      </c>
      <c r="BQ64" s="11" t="s">
        <v>6796</v>
      </c>
      <c r="BR64" s="11" t="s">
        <v>6831</v>
      </c>
      <c r="BS64" s="11" t="s">
        <v>6856</v>
      </c>
      <c r="BT64" s="11" t="s">
        <v>6882</v>
      </c>
      <c r="BU64" s="11" t="s">
        <v>5462</v>
      </c>
      <c r="BV64" s="11" t="s">
        <v>5504</v>
      </c>
      <c r="BW64" s="11" t="s">
        <v>5575</v>
      </c>
      <c r="BX64" s="11" t="s">
        <v>5582</v>
      </c>
      <c r="BY64" s="11" t="s">
        <v>5651</v>
      </c>
      <c r="BZ64" s="11" t="s">
        <v>5644</v>
      </c>
      <c r="CA64" s="11" t="s">
        <v>5676</v>
      </c>
      <c r="CB64" s="11" t="s">
        <v>5740</v>
      </c>
      <c r="CC64" s="11" t="s">
        <v>5764</v>
      </c>
      <c r="CD64" s="11" t="s">
        <v>5827</v>
      </c>
      <c r="CE64" s="11" t="s">
        <v>3927</v>
      </c>
      <c r="CF64" s="11" t="s">
        <v>3971</v>
      </c>
      <c r="CG64" s="11" t="s">
        <v>4049</v>
      </c>
      <c r="CH64" s="11" t="s">
        <v>4043</v>
      </c>
      <c r="CI64" s="11" t="s">
        <v>4094</v>
      </c>
      <c r="CJ64" s="11" t="s">
        <v>4988</v>
      </c>
      <c r="CK64" s="11" t="s">
        <v>4982</v>
      </c>
      <c r="CL64" s="11" t="s">
        <v>4976</v>
      </c>
      <c r="CM64" s="11" t="s">
        <v>4970</v>
      </c>
      <c r="CN64" s="11" t="s">
        <v>4964</v>
      </c>
      <c r="CO64" s="11" t="s">
        <v>2872</v>
      </c>
      <c r="CP64" s="11" t="s">
        <v>2880</v>
      </c>
      <c r="CQ64" s="11" t="s">
        <v>2887</v>
      </c>
      <c r="CR64" s="11" t="s">
        <v>2895</v>
      </c>
      <c r="CS64" s="11" t="s">
        <v>2902</v>
      </c>
      <c r="CT64" s="11" t="s">
        <v>2908</v>
      </c>
      <c r="CU64" s="11" t="s">
        <v>2914</v>
      </c>
      <c r="CV64" s="11" t="s">
        <v>2920</v>
      </c>
      <c r="CW64" s="11" t="s">
        <v>2927</v>
      </c>
      <c r="CX64" s="11" t="s">
        <v>2934</v>
      </c>
      <c r="CY64" s="11" t="s">
        <v>6306</v>
      </c>
      <c r="CZ64" s="11" t="s">
        <v>6331</v>
      </c>
      <c r="DA64" s="11" t="s">
        <v>6374</v>
      </c>
      <c r="DB64" s="11" t="s">
        <v>6408</v>
      </c>
      <c r="DC64" s="11" t="s">
        <v>6434</v>
      </c>
      <c r="DD64" s="11" t="s">
        <v>6458</v>
      </c>
      <c r="DE64" s="11" t="s">
        <v>6481</v>
      </c>
      <c r="DF64" s="11" t="s">
        <v>6507</v>
      </c>
      <c r="DG64" s="11" t="s">
        <v>6532</v>
      </c>
      <c r="DH64" s="11" t="s">
        <v>6558</v>
      </c>
      <c r="DI64" s="11" t="s">
        <v>7400</v>
      </c>
      <c r="DJ64" s="11" t="s">
        <v>7483</v>
      </c>
      <c r="DK64" s="11" t="s">
        <v>7582</v>
      </c>
      <c r="DL64" s="11" t="s">
        <v>7625</v>
      </c>
      <c r="DM64" s="11" t="s">
        <v>7650</v>
      </c>
      <c r="DN64" s="11" t="s">
        <v>7657</v>
      </c>
      <c r="DO64" s="64" t="s">
        <v>7764</v>
      </c>
      <c r="DP64" s="64" t="s">
        <v>7789</v>
      </c>
      <c r="DQ64" s="64" t="s">
        <v>7814</v>
      </c>
      <c r="DR64" s="64" t="s">
        <v>7839</v>
      </c>
      <c r="DS64" s="11" t="s">
        <v>1920</v>
      </c>
      <c r="DT64" s="11" t="s">
        <v>7547</v>
      </c>
      <c r="DU64" s="11" t="s">
        <v>1927</v>
      </c>
      <c r="DV64" s="11" t="s">
        <v>1934</v>
      </c>
      <c r="DW64" s="11" t="s">
        <v>1940</v>
      </c>
      <c r="DX64" s="11" t="s">
        <v>1947</v>
      </c>
      <c r="DY64" s="11" t="s">
        <v>1954</v>
      </c>
      <c r="DZ64" s="11" t="s">
        <v>1959</v>
      </c>
      <c r="EA64" s="11" t="s">
        <v>1964</v>
      </c>
      <c r="EB64" s="11" t="s">
        <v>1970</v>
      </c>
      <c r="EC64" s="11" t="s">
        <v>7924</v>
      </c>
      <c r="ED64" s="11" t="s">
        <v>7928</v>
      </c>
      <c r="EE64" s="11" t="s">
        <v>7954</v>
      </c>
      <c r="EF64" s="11" t="s">
        <v>7979</v>
      </c>
      <c r="EG64" s="11" t="s">
        <v>8004</v>
      </c>
      <c r="EH64" s="11" t="s">
        <v>8029</v>
      </c>
      <c r="EI64" s="11" t="s">
        <v>8054</v>
      </c>
      <c r="EJ64" s="11" t="s">
        <v>8109</v>
      </c>
      <c r="EK64" s="11" t="s">
        <v>8124</v>
      </c>
      <c r="EL64" s="11" t="s">
        <v>8149</v>
      </c>
      <c r="EM64" s="11" t="s">
        <v>3526</v>
      </c>
      <c r="EN64" s="11" t="s">
        <v>3552</v>
      </c>
      <c r="EO64" s="11" t="s">
        <v>3602</v>
      </c>
      <c r="EP64" s="11" t="s">
        <v>3596</v>
      </c>
      <c r="EQ64" s="11" t="s">
        <v>3663</v>
      </c>
      <c r="ER64" s="11" t="s">
        <v>3657</v>
      </c>
      <c r="ES64" s="11" t="s">
        <v>3727</v>
      </c>
      <c r="ET64" s="11" t="s">
        <v>3757</v>
      </c>
      <c r="EU64" s="11" t="s">
        <v>3771</v>
      </c>
      <c r="EV64" s="11" t="s">
        <v>3763</v>
      </c>
      <c r="EW64" s="11" t="s">
        <v>5183</v>
      </c>
      <c r="EX64" s="11" t="s">
        <v>5167</v>
      </c>
      <c r="EY64" s="11" t="s">
        <v>5247</v>
      </c>
      <c r="EZ64" s="11" t="s">
        <v>5242</v>
      </c>
      <c r="FA64" s="11" t="s">
        <v>5272</v>
      </c>
      <c r="FB64" s="11" t="s">
        <v>5278</v>
      </c>
      <c r="FC64" s="11" t="s">
        <v>5303</v>
      </c>
      <c r="FD64" s="11" t="s">
        <v>5336</v>
      </c>
      <c r="FE64" s="11" t="s">
        <v>5348</v>
      </c>
      <c r="FF64" s="11" t="s">
        <v>5386</v>
      </c>
    </row>
    <row r="65" spans="1:162" ht="15.75" x14ac:dyDescent="0.25">
      <c r="A65" t="s">
        <v>71</v>
      </c>
      <c r="B65">
        <f t="shared" si="0"/>
        <v>83.125</v>
      </c>
      <c r="E65" s="11" t="s">
        <v>2195</v>
      </c>
      <c r="F65" s="11" t="s">
        <v>2227</v>
      </c>
      <c r="G65" s="11" t="s">
        <v>2264</v>
      </c>
      <c r="H65" s="11" t="s">
        <v>2270</v>
      </c>
      <c r="I65" s="11" t="s">
        <v>7508</v>
      </c>
      <c r="J65" s="11" t="s">
        <v>2314</v>
      </c>
      <c r="K65" s="11" t="s">
        <v>2320</v>
      </c>
      <c r="L65" s="11" t="s">
        <v>2350</v>
      </c>
      <c r="M65" s="11" t="s">
        <v>5963</v>
      </c>
      <c r="N65" s="11" t="s">
        <v>5956</v>
      </c>
      <c r="O65" s="11" t="s">
        <v>5970</v>
      </c>
      <c r="P65" s="11" t="s">
        <v>5995</v>
      </c>
      <c r="Q65" s="11" t="s">
        <v>6056</v>
      </c>
      <c r="R65" s="11" t="s">
        <v>6062</v>
      </c>
      <c r="T65" s="11" t="s">
        <v>6170</v>
      </c>
      <c r="U65" s="11" t="s">
        <v>6195</v>
      </c>
      <c r="V65" s="11" t="s">
        <v>6221</v>
      </c>
      <c r="W65" s="11" t="s">
        <v>1362</v>
      </c>
      <c r="X65" s="11" t="s">
        <v>1387</v>
      </c>
      <c r="Y65" s="11" t="s">
        <v>2974</v>
      </c>
      <c r="Z65" s="11" t="s">
        <v>3006</v>
      </c>
      <c r="AA65" s="11" t="s">
        <v>3347</v>
      </c>
      <c r="AB65" s="11" t="s">
        <v>3340</v>
      </c>
      <c r="AC65" s="11" t="s">
        <v>3334</v>
      </c>
      <c r="AD65" s="11" t="s">
        <v>3328</v>
      </c>
      <c r="AE65" s="11" t="s">
        <v>3322</v>
      </c>
      <c r="AF65" s="11" t="s">
        <v>3315</v>
      </c>
      <c r="AG65" s="11" t="s">
        <v>9039</v>
      </c>
      <c r="AJ65" s="11" t="s">
        <v>9114</v>
      </c>
      <c r="AM65" s="11" t="s">
        <v>9189</v>
      </c>
      <c r="AN65" s="11" t="s">
        <v>9214</v>
      </c>
      <c r="AO65" s="11" t="s">
        <v>9239</v>
      </c>
      <c r="AQ65" s="11" t="s">
        <v>1689</v>
      </c>
      <c r="AR65" s="11" t="s">
        <v>1696</v>
      </c>
      <c r="AS65" s="11" t="s">
        <v>1702</v>
      </c>
      <c r="AT65" s="11" t="s">
        <v>1710</v>
      </c>
      <c r="AU65" s="11" t="s">
        <v>1716</v>
      </c>
      <c r="AV65" s="11" t="s">
        <v>1722</v>
      </c>
      <c r="AW65" s="11" t="s">
        <v>1729</v>
      </c>
      <c r="AX65" s="11" t="s">
        <v>1735</v>
      </c>
      <c r="AY65" s="11" t="s">
        <v>1742</v>
      </c>
      <c r="AZ65" s="11" t="s">
        <v>1748</v>
      </c>
      <c r="BA65" s="11" t="s">
        <v>1223</v>
      </c>
      <c r="BB65" s="11" t="s">
        <v>1217</v>
      </c>
      <c r="BC65" s="11" t="s">
        <v>1211</v>
      </c>
      <c r="BD65" s="11" t="s">
        <v>1205</v>
      </c>
      <c r="BE65" s="11" t="s">
        <v>1199</v>
      </c>
      <c r="BG65" s="11" t="s">
        <v>1188</v>
      </c>
      <c r="BH65" s="11" t="s">
        <v>1181</v>
      </c>
      <c r="BI65" s="11" t="s">
        <v>1173</v>
      </c>
      <c r="BJ65" s="11" t="s">
        <v>1166</v>
      </c>
      <c r="BK65" s="11" t="s">
        <v>6637</v>
      </c>
      <c r="BL65" s="11" t="s">
        <v>6664</v>
      </c>
      <c r="BM65" s="11" t="s">
        <v>6689</v>
      </c>
      <c r="BN65" s="11" t="s">
        <v>6721</v>
      </c>
      <c r="BO65" s="11" t="s">
        <v>6747</v>
      </c>
      <c r="BP65" s="11" t="s">
        <v>6771</v>
      </c>
      <c r="BQ65" s="11" t="s">
        <v>6797</v>
      </c>
      <c r="BR65" s="11" t="s">
        <v>6832</v>
      </c>
      <c r="BS65" s="11" t="s">
        <v>6857</v>
      </c>
      <c r="BU65" s="11" t="s">
        <v>5463</v>
      </c>
      <c r="BV65" s="11" t="s">
        <v>5505</v>
      </c>
      <c r="BW65" s="11" t="s">
        <v>5576</v>
      </c>
      <c r="BX65" s="11" t="s">
        <v>5583</v>
      </c>
      <c r="BY65" s="11" t="s">
        <v>5652</v>
      </c>
      <c r="BZ65" s="11" t="s">
        <v>5645</v>
      </c>
      <c r="CA65" s="11" t="s">
        <v>5677</v>
      </c>
      <c r="CB65" s="11" t="s">
        <v>5741</v>
      </c>
      <c r="CC65" s="11" t="s">
        <v>5765</v>
      </c>
      <c r="CD65" s="11" t="s">
        <v>5828</v>
      </c>
      <c r="CF65" s="11" t="s">
        <v>3972</v>
      </c>
      <c r="CH65" s="11" t="s">
        <v>4044</v>
      </c>
      <c r="CI65" s="11" t="s">
        <v>4095</v>
      </c>
      <c r="CK65" s="11" t="s">
        <v>4983</v>
      </c>
      <c r="CL65" s="11" t="s">
        <v>4977</v>
      </c>
      <c r="CM65" s="11" t="s">
        <v>4971</v>
      </c>
      <c r="CN65" s="11" t="s">
        <v>4965</v>
      </c>
      <c r="CO65" s="11" t="s">
        <v>2873</v>
      </c>
      <c r="CP65" s="11" t="s">
        <v>2881</v>
      </c>
      <c r="CQ65" s="11" t="s">
        <v>2888</v>
      </c>
      <c r="CR65" s="11" t="s">
        <v>2896</v>
      </c>
      <c r="CS65" s="11" t="s">
        <v>2903</v>
      </c>
      <c r="CT65" s="11" t="s">
        <v>2909</v>
      </c>
      <c r="CU65" s="11" t="s">
        <v>2915</v>
      </c>
      <c r="CV65" s="11" t="s">
        <v>2921</v>
      </c>
      <c r="CW65" s="11" t="s">
        <v>2928</v>
      </c>
      <c r="CX65" s="11" t="s">
        <v>2935</v>
      </c>
      <c r="CY65" s="11" t="s">
        <v>6307</v>
      </c>
      <c r="DA65" s="11" t="s">
        <v>6375</v>
      </c>
      <c r="DB65" s="11" t="s">
        <v>6409</v>
      </c>
      <c r="DD65" s="11" t="s">
        <v>6459</v>
      </c>
      <c r="DE65" s="11" t="s">
        <v>6482</v>
      </c>
      <c r="DF65" s="11" t="s">
        <v>6508</v>
      </c>
      <c r="DG65" s="11" t="s">
        <v>6533</v>
      </c>
      <c r="DH65" s="11" t="s">
        <v>6559</v>
      </c>
      <c r="DI65" s="11" t="s">
        <v>7401</v>
      </c>
      <c r="DK65" s="11" t="s">
        <v>7583</v>
      </c>
      <c r="DL65" s="11" t="s">
        <v>7626</v>
      </c>
      <c r="DM65" s="11" t="s">
        <v>7651</v>
      </c>
      <c r="DN65" s="11" t="s">
        <v>7658</v>
      </c>
      <c r="DO65" s="64" t="s">
        <v>7765</v>
      </c>
      <c r="DP65" s="64" t="s">
        <v>7790</v>
      </c>
      <c r="DQ65" s="64" t="s">
        <v>7815</v>
      </c>
      <c r="DR65" s="64" t="s">
        <v>7840</v>
      </c>
      <c r="DS65" s="11" t="s">
        <v>1921</v>
      </c>
      <c r="DT65" s="11" t="s">
        <v>7548</v>
      </c>
      <c r="DU65" s="11" t="s">
        <v>1928</v>
      </c>
      <c r="DV65" s="11" t="s">
        <v>1935</v>
      </c>
      <c r="DW65" s="11" t="s">
        <v>1941</v>
      </c>
      <c r="DX65" s="11" t="s">
        <v>1948</v>
      </c>
      <c r="EA65" s="11" t="s">
        <v>1965</v>
      </c>
      <c r="EB65" s="11" t="s">
        <v>1971</v>
      </c>
      <c r="EC65" s="11" t="s">
        <v>7904</v>
      </c>
      <c r="ED65" s="11" t="s">
        <v>7929</v>
      </c>
      <c r="EE65" s="11" t="s">
        <v>7955</v>
      </c>
      <c r="EF65" s="11" t="s">
        <v>7980</v>
      </c>
      <c r="EG65" s="11" t="s">
        <v>8005</v>
      </c>
      <c r="EH65" s="11" t="s">
        <v>8030</v>
      </c>
      <c r="EI65" s="11" t="s">
        <v>8055</v>
      </c>
      <c r="EJ65" s="11" t="s">
        <v>8079</v>
      </c>
      <c r="EL65" s="11" t="s">
        <v>8150</v>
      </c>
      <c r="EM65" s="11" t="s">
        <v>3527</v>
      </c>
      <c r="EP65" s="11" t="s">
        <v>3597</v>
      </c>
      <c r="ER65" s="11" t="s">
        <v>3658</v>
      </c>
      <c r="ET65" s="11" t="s">
        <v>3758</v>
      </c>
      <c r="EU65" s="11" t="s">
        <v>3772</v>
      </c>
      <c r="EV65" s="11" t="s">
        <v>3764</v>
      </c>
      <c r="EW65" s="11" t="s">
        <v>5184</v>
      </c>
      <c r="EY65" s="11" t="s">
        <v>5248</v>
      </c>
      <c r="FA65" s="11" t="s">
        <v>5273</v>
      </c>
      <c r="FD65" s="11" t="s">
        <v>5337</v>
      </c>
      <c r="FE65" s="11" t="s">
        <v>5349</v>
      </c>
      <c r="FF65" s="11" t="s">
        <v>5387</v>
      </c>
    </row>
    <row r="66" spans="1:162" ht="15.75" x14ac:dyDescent="0.25">
      <c r="A66" t="s">
        <v>72</v>
      </c>
      <c r="B66">
        <f t="shared" si="0"/>
        <v>33.75</v>
      </c>
      <c r="H66" s="11" t="s">
        <v>2271</v>
      </c>
      <c r="K66" s="11" t="s">
        <v>2321</v>
      </c>
      <c r="M66" s="11" t="s">
        <v>5964</v>
      </c>
      <c r="N66" s="11" t="s">
        <v>5957</v>
      </c>
      <c r="O66" s="11" t="s">
        <v>5971</v>
      </c>
      <c r="R66" s="11" t="s">
        <v>6063</v>
      </c>
      <c r="T66" s="11" t="s">
        <v>6171</v>
      </c>
      <c r="U66" s="11" t="s">
        <v>6196</v>
      </c>
      <c r="W66" s="11" t="s">
        <v>1363</v>
      </c>
      <c r="AB66" s="11" t="s">
        <v>3341</v>
      </c>
      <c r="AF66" s="11" t="s">
        <v>3316</v>
      </c>
      <c r="AJ66" s="11" t="s">
        <v>9115</v>
      </c>
      <c r="AM66" s="11" t="s">
        <v>9190</v>
      </c>
      <c r="AQ66" s="11" t="s">
        <v>1690</v>
      </c>
      <c r="AS66" s="11" t="s">
        <v>1703</v>
      </c>
      <c r="AV66" s="11" t="s">
        <v>1723</v>
      </c>
      <c r="AX66" s="11" t="s">
        <v>1736</v>
      </c>
      <c r="AZ66" s="11" t="s">
        <v>1749</v>
      </c>
      <c r="BH66" s="11" t="s">
        <v>1182</v>
      </c>
      <c r="BI66" s="11" t="s">
        <v>1174</v>
      </c>
      <c r="BJ66" s="11" t="s">
        <v>1167</v>
      </c>
      <c r="BK66" s="11" t="s">
        <v>6638</v>
      </c>
      <c r="BN66" s="11" t="s">
        <v>6722</v>
      </c>
      <c r="BP66" s="11" t="s">
        <v>6772</v>
      </c>
      <c r="BU66" s="11" t="s">
        <v>5464</v>
      </c>
      <c r="BW66" s="11" t="s">
        <v>5577</v>
      </c>
      <c r="BZ66" s="11" t="s">
        <v>5646</v>
      </c>
      <c r="CC66" s="11" t="s">
        <v>5766</v>
      </c>
      <c r="CO66" s="11" t="s">
        <v>2874</v>
      </c>
      <c r="CP66" s="11" t="s">
        <v>2882</v>
      </c>
      <c r="CQ66" s="11" t="s">
        <v>2889</v>
      </c>
      <c r="CR66" s="11" t="s">
        <v>2897</v>
      </c>
      <c r="CV66" s="11" t="s">
        <v>2922</v>
      </c>
      <c r="CW66" s="11" t="s">
        <v>2929</v>
      </c>
      <c r="CX66" s="11" t="s">
        <v>2936</v>
      </c>
      <c r="CY66" s="11" t="s">
        <v>6308</v>
      </c>
      <c r="DA66" s="11" t="s">
        <v>6376</v>
      </c>
      <c r="DE66" s="11" t="s">
        <v>6483</v>
      </c>
      <c r="DF66" s="11" t="s">
        <v>6509</v>
      </c>
      <c r="DG66" s="11" t="s">
        <v>6534</v>
      </c>
      <c r="DL66" s="11" t="s">
        <v>7627</v>
      </c>
      <c r="DM66" s="11" t="s">
        <v>7652</v>
      </c>
      <c r="DP66" s="64"/>
      <c r="DR66" s="64" t="s">
        <v>7841</v>
      </c>
      <c r="DS66" s="11" t="s">
        <v>1922</v>
      </c>
      <c r="DU66" s="11" t="s">
        <v>1929</v>
      </c>
      <c r="DW66" s="11" t="s">
        <v>1942</v>
      </c>
      <c r="DX66" s="11" t="s">
        <v>1949</v>
      </c>
      <c r="EB66" s="11" t="s">
        <v>1972</v>
      </c>
      <c r="EF66" s="11" t="s">
        <v>7981</v>
      </c>
      <c r="EI66" s="11" t="s">
        <v>8056</v>
      </c>
      <c r="EL66" s="11" t="s">
        <v>8169</v>
      </c>
      <c r="EV66" s="11" t="s">
        <v>3765</v>
      </c>
      <c r="FE66" s="11" t="s">
        <v>5350</v>
      </c>
      <c r="FF66" s="11" t="s">
        <v>5388</v>
      </c>
    </row>
    <row r="67" spans="1:162" ht="15.75" x14ac:dyDescent="0.25">
      <c r="A67" t="s">
        <v>73</v>
      </c>
      <c r="B67">
        <f t="shared" si="0"/>
        <v>6.875</v>
      </c>
      <c r="AS67" s="11" t="s">
        <v>1704</v>
      </c>
      <c r="AZ67" s="11" t="s">
        <v>1750</v>
      </c>
      <c r="BI67" s="11" t="s">
        <v>1175</v>
      </c>
      <c r="CC67" s="11" t="s">
        <v>5767</v>
      </c>
      <c r="CO67" s="11" t="s">
        <v>2875</v>
      </c>
      <c r="CQ67" s="11" t="s">
        <v>2890</v>
      </c>
      <c r="CY67" s="11" t="s">
        <v>6309</v>
      </c>
      <c r="DE67" s="11" t="s">
        <v>6484</v>
      </c>
      <c r="EB67" s="11" t="s">
        <v>1973</v>
      </c>
      <c r="EI67" s="11" t="s">
        <v>8057</v>
      </c>
      <c r="EV67" s="11" t="s">
        <v>3766</v>
      </c>
    </row>
    <row r="68" spans="1:162" x14ac:dyDescent="0.25">
      <c r="A68" t="s">
        <v>74</v>
      </c>
      <c r="B68">
        <f t="shared" si="0"/>
        <v>0</v>
      </c>
    </row>
    <row r="69" spans="1:162" x14ac:dyDescent="0.25">
      <c r="A69" t="s">
        <v>75</v>
      </c>
      <c r="B69">
        <f t="shared" si="0"/>
        <v>0</v>
      </c>
    </row>
    <row r="70" spans="1:162" x14ac:dyDescent="0.25">
      <c r="A70" t="s">
        <v>76</v>
      </c>
      <c r="B70">
        <f t="shared" si="0"/>
        <v>100</v>
      </c>
      <c r="C70" s="7" t="s">
        <v>397</v>
      </c>
      <c r="D70" s="7" t="s">
        <v>398</v>
      </c>
      <c r="E70" s="7" t="s">
        <v>399</v>
      </c>
      <c r="F70" s="7" t="s">
        <v>400</v>
      </c>
      <c r="G70" s="7" t="s">
        <v>401</v>
      </c>
      <c r="H70" s="8" t="s">
        <v>402</v>
      </c>
      <c r="I70" s="7" t="s">
        <v>7324</v>
      </c>
      <c r="J70" s="7" t="s">
        <v>7325</v>
      </c>
      <c r="K70" s="7" t="s">
        <v>7326</v>
      </c>
      <c r="L70" s="7" t="s">
        <v>7327</v>
      </c>
      <c r="M70" s="7" t="s">
        <v>403</v>
      </c>
      <c r="N70" s="8" t="s">
        <v>404</v>
      </c>
      <c r="O70" s="7" t="s">
        <v>405</v>
      </c>
      <c r="P70" s="8" t="s">
        <v>406</v>
      </c>
      <c r="Q70" s="7" t="s">
        <v>408</v>
      </c>
      <c r="R70" s="7" t="s">
        <v>409</v>
      </c>
      <c r="S70" s="8" t="s">
        <v>410</v>
      </c>
      <c r="T70" s="7" t="s">
        <v>411</v>
      </c>
      <c r="U70" s="7" t="s">
        <v>412</v>
      </c>
      <c r="V70" s="7" t="s">
        <v>413</v>
      </c>
      <c r="W70" s="7" t="s">
        <v>414</v>
      </c>
      <c r="X70" s="7" t="s">
        <v>415</v>
      </c>
      <c r="Y70" s="7" t="s">
        <v>416</v>
      </c>
      <c r="Z70" s="7" t="s">
        <v>417</v>
      </c>
      <c r="AA70" s="7" t="s">
        <v>418</v>
      </c>
      <c r="AB70" s="7" t="s">
        <v>419</v>
      </c>
      <c r="AC70" s="7" t="s">
        <v>420</v>
      </c>
      <c r="AD70" s="9" t="s">
        <v>421</v>
      </c>
      <c r="AE70" s="7" t="s">
        <v>422</v>
      </c>
      <c r="AF70" s="7" t="s">
        <v>423</v>
      </c>
      <c r="AG70" t="s">
        <v>7513</v>
      </c>
      <c r="AH70" s="7" t="s">
        <v>424</v>
      </c>
      <c r="AI70" t="s">
        <v>7514</v>
      </c>
      <c r="AJ70" s="7" t="s">
        <v>425</v>
      </c>
      <c r="AK70" t="s">
        <v>7512</v>
      </c>
      <c r="AL70" t="s">
        <v>7511</v>
      </c>
      <c r="AM70" s="7" t="s">
        <v>426</v>
      </c>
      <c r="AN70" t="s">
        <v>7551</v>
      </c>
      <c r="AO70" t="s">
        <v>7510</v>
      </c>
      <c r="AP70" t="s">
        <v>7509</v>
      </c>
      <c r="AQ70" s="7" t="s">
        <v>427</v>
      </c>
      <c r="AR70" s="7" t="s">
        <v>428</v>
      </c>
      <c r="AS70" s="7" t="s">
        <v>429</v>
      </c>
      <c r="AT70" s="7" t="s">
        <v>430</v>
      </c>
      <c r="AU70" t="s">
        <v>7522</v>
      </c>
      <c r="AV70" s="7" t="s">
        <v>431</v>
      </c>
      <c r="AW70" s="7" t="s">
        <v>433</v>
      </c>
      <c r="AX70" s="7" t="s">
        <v>434</v>
      </c>
      <c r="AY70" s="8" t="s">
        <v>436</v>
      </c>
      <c r="AZ70" s="7" t="s">
        <v>435</v>
      </c>
      <c r="BA70" s="7" t="s">
        <v>437</v>
      </c>
      <c r="BB70" s="8" t="s">
        <v>438</v>
      </c>
      <c r="BC70" s="7" t="s">
        <v>439</v>
      </c>
      <c r="BD70" s="7" t="s">
        <v>440</v>
      </c>
      <c r="BE70" s="8" t="s">
        <v>441</v>
      </c>
      <c r="BF70" s="7" t="s">
        <v>442</v>
      </c>
      <c r="BG70" s="7" t="s">
        <v>443</v>
      </c>
      <c r="BH70" s="7" t="s">
        <v>444</v>
      </c>
      <c r="BI70" s="7" t="s">
        <v>445</v>
      </c>
      <c r="BJ70" s="7" t="s">
        <v>446</v>
      </c>
      <c r="BK70" s="10" t="s">
        <v>447</v>
      </c>
      <c r="BL70" s="7" t="s">
        <v>448</v>
      </c>
      <c r="BM70" s="7" t="s">
        <v>449</v>
      </c>
      <c r="BN70" s="7" t="s">
        <v>450</v>
      </c>
      <c r="BO70" t="s">
        <v>3809</v>
      </c>
      <c r="BP70" t="s">
        <v>3810</v>
      </c>
      <c r="BQ70" t="s">
        <v>3811</v>
      </c>
      <c r="BR70" s="7" t="s">
        <v>451</v>
      </c>
      <c r="BS70" t="s">
        <v>3812</v>
      </c>
      <c r="BT70" t="s">
        <v>3813</v>
      </c>
      <c r="BU70" s="8" t="s">
        <v>2389</v>
      </c>
      <c r="BV70" s="7" t="s">
        <v>2388</v>
      </c>
      <c r="BW70" s="8" t="s">
        <v>2387</v>
      </c>
      <c r="BX70" s="8" t="s">
        <v>2386</v>
      </c>
      <c r="BY70" s="7" t="s">
        <v>452</v>
      </c>
      <c r="BZ70" s="8" t="s">
        <v>2385</v>
      </c>
      <c r="CA70" s="7" t="s">
        <v>2384</v>
      </c>
      <c r="CB70" s="7" t="s">
        <v>2383</v>
      </c>
      <c r="CC70" t="s">
        <v>2382</v>
      </c>
      <c r="CD70" t="s">
        <v>2381</v>
      </c>
      <c r="CE70" s="7" t="s">
        <v>454</v>
      </c>
      <c r="CF70" s="7" t="s">
        <v>455</v>
      </c>
      <c r="CG70" s="7" t="s">
        <v>456</v>
      </c>
      <c r="CH70" s="7" t="s">
        <v>457</v>
      </c>
      <c r="CI70" s="7" t="s">
        <v>458</v>
      </c>
      <c r="CJ70" s="7" t="s">
        <v>459</v>
      </c>
      <c r="CK70" s="7" t="s">
        <v>460</v>
      </c>
      <c r="CL70" s="7" t="s">
        <v>461</v>
      </c>
      <c r="CM70" s="7" t="s">
        <v>462</v>
      </c>
      <c r="CN70" s="7" t="s">
        <v>463</v>
      </c>
      <c r="CO70" s="7" t="s">
        <v>464</v>
      </c>
      <c r="CP70" s="7" t="s">
        <v>465</v>
      </c>
      <c r="CQ70" s="7" t="s">
        <v>466</v>
      </c>
      <c r="CR70" s="7" t="s">
        <v>467</v>
      </c>
      <c r="CS70" s="8" t="s">
        <v>468</v>
      </c>
      <c r="CT70" s="7" t="s">
        <v>469</v>
      </c>
      <c r="CU70" s="7" t="s">
        <v>470</v>
      </c>
      <c r="CV70" s="7" t="s">
        <v>471</v>
      </c>
      <c r="CW70" s="7" t="s">
        <v>472</v>
      </c>
      <c r="CX70" s="7" t="s">
        <v>473</v>
      </c>
      <c r="CY70" s="7" t="s">
        <v>474</v>
      </c>
      <c r="CZ70" t="s">
        <v>7451</v>
      </c>
      <c r="DA70" s="7" t="s">
        <v>475</v>
      </c>
      <c r="DB70" t="s">
        <v>7452</v>
      </c>
      <c r="DC70" s="7" t="s">
        <v>476</v>
      </c>
      <c r="DD70" s="7" t="s">
        <v>477</v>
      </c>
      <c r="DE70" t="s">
        <v>7453</v>
      </c>
      <c r="DF70" t="s">
        <v>7454</v>
      </c>
      <c r="DG70" s="7" t="s">
        <v>478</v>
      </c>
      <c r="DH70" t="s">
        <v>7455</v>
      </c>
      <c r="DI70" s="7" t="s">
        <v>479</v>
      </c>
      <c r="DJ70" s="7" t="s">
        <v>480</v>
      </c>
      <c r="DK70" s="7" t="s">
        <v>481</v>
      </c>
      <c r="DL70" t="s">
        <v>3618</v>
      </c>
      <c r="DM70" s="7" t="s">
        <v>3620</v>
      </c>
      <c r="DN70" s="7" t="s">
        <v>482</v>
      </c>
      <c r="DO70" s="7" t="s">
        <v>483</v>
      </c>
      <c r="DP70" s="8" t="s">
        <v>484</v>
      </c>
      <c r="DQ70" t="s">
        <v>3625</v>
      </c>
      <c r="DR70" t="s">
        <v>3627</v>
      </c>
      <c r="DS70" s="7" t="s">
        <v>485</v>
      </c>
      <c r="DT70" s="7" t="s">
        <v>7523</v>
      </c>
      <c r="DU70" s="7" t="s">
        <v>486</v>
      </c>
      <c r="DV70" s="7" t="s">
        <v>487</v>
      </c>
      <c r="DW70" s="7" t="s">
        <v>488</v>
      </c>
      <c r="DX70" s="7" t="s">
        <v>489</v>
      </c>
      <c r="DY70" t="s">
        <v>7458</v>
      </c>
      <c r="DZ70" s="7" t="s">
        <v>490</v>
      </c>
      <c r="EA70" s="7" t="s">
        <v>491</v>
      </c>
      <c r="EB70" s="7" t="s">
        <v>492</v>
      </c>
      <c r="EC70" s="7" t="s">
        <v>493</v>
      </c>
      <c r="ED70" t="s">
        <v>7516</v>
      </c>
      <c r="EE70" s="7" t="s">
        <v>494</v>
      </c>
      <c r="EF70" t="s">
        <v>7517</v>
      </c>
      <c r="EG70" t="s">
        <v>7518</v>
      </c>
      <c r="EH70" t="s">
        <v>7519</v>
      </c>
      <c r="EI70" s="7" t="s">
        <v>495</v>
      </c>
      <c r="EJ70" s="7" t="s">
        <v>496</v>
      </c>
      <c r="EK70" s="7" t="s">
        <v>497</v>
      </c>
      <c r="EL70" t="s">
        <v>7521</v>
      </c>
      <c r="EM70" s="7" t="s">
        <v>498</v>
      </c>
      <c r="EN70" s="7" t="s">
        <v>499</v>
      </c>
      <c r="EO70" s="7" t="s">
        <v>500</v>
      </c>
      <c r="EP70" s="7" t="s">
        <v>512</v>
      </c>
      <c r="EQ70" s="8" t="s">
        <v>501</v>
      </c>
      <c r="ER70" s="7" t="s">
        <v>513</v>
      </c>
      <c r="ES70" s="7" t="s">
        <v>514</v>
      </c>
      <c r="ET70" s="7" t="s">
        <v>515</v>
      </c>
      <c r="EU70" s="7" t="s">
        <v>516</v>
      </c>
      <c r="EV70" s="8" t="s">
        <v>517</v>
      </c>
      <c r="EW70" s="7" t="s">
        <v>502</v>
      </c>
      <c r="EX70" s="7" t="s">
        <v>503</v>
      </c>
      <c r="EY70" s="7" t="s">
        <v>504</v>
      </c>
      <c r="EZ70" s="7" t="s">
        <v>505</v>
      </c>
      <c r="FA70" s="7" t="s">
        <v>506</v>
      </c>
      <c r="FB70" s="7" t="s">
        <v>507</v>
      </c>
      <c r="FC70" s="7" t="s">
        <v>508</v>
      </c>
      <c r="FD70" s="7" t="s">
        <v>509</v>
      </c>
      <c r="FE70" s="7" t="s">
        <v>510</v>
      </c>
      <c r="FF70" s="7" t="s">
        <v>511</v>
      </c>
    </row>
    <row r="71" spans="1:162" x14ac:dyDescent="0.25">
      <c r="A71" t="s">
        <v>77</v>
      </c>
      <c r="B71">
        <f t="shared" ref="B71:B80" si="5">COUNTA(C71:FF71)/1.6</f>
        <v>100</v>
      </c>
      <c r="C71" s="32" t="s">
        <v>4125</v>
      </c>
      <c r="D71" s="32" t="s">
        <v>4254</v>
      </c>
      <c r="E71" s="32" t="s">
        <v>4343</v>
      </c>
      <c r="F71" s="32" t="s">
        <v>4344</v>
      </c>
      <c r="G71" s="32" t="s">
        <v>4610</v>
      </c>
      <c r="H71" s="32" t="s">
        <v>4257</v>
      </c>
      <c r="I71" s="32" t="s">
        <v>4132</v>
      </c>
      <c r="J71" s="32" t="s">
        <v>4757</v>
      </c>
      <c r="K71" s="32" t="s">
        <v>4546</v>
      </c>
      <c r="L71" s="32" t="s">
        <v>4257</v>
      </c>
      <c r="M71" s="40" t="s">
        <v>4181</v>
      </c>
      <c r="N71" s="40" t="s">
        <v>4183</v>
      </c>
      <c r="O71" s="40" t="s">
        <v>4502</v>
      </c>
      <c r="P71" s="40" t="s">
        <v>4503</v>
      </c>
      <c r="Q71" s="40" t="s">
        <v>4633</v>
      </c>
      <c r="R71" s="40" t="s">
        <v>4685</v>
      </c>
      <c r="S71" s="40" t="s">
        <v>4507</v>
      </c>
      <c r="T71" s="40" t="s">
        <v>4779</v>
      </c>
      <c r="U71" s="40" t="s">
        <v>4815</v>
      </c>
      <c r="V71" s="40" t="s">
        <v>4685</v>
      </c>
      <c r="W71" s="34" t="s">
        <v>4206</v>
      </c>
      <c r="X71" s="34" t="s">
        <v>4319</v>
      </c>
      <c r="Y71" s="34" t="s">
        <v>4522</v>
      </c>
      <c r="Z71" s="34" t="s">
        <v>4324</v>
      </c>
      <c r="AA71" s="34" t="s">
        <v>4584</v>
      </c>
      <c r="AB71" s="34" t="s">
        <v>4320</v>
      </c>
      <c r="AC71" s="34" t="s">
        <v>4644</v>
      </c>
      <c r="AD71" s="34" t="s">
        <v>4700</v>
      </c>
      <c r="AE71" s="34" t="s">
        <v>4821</v>
      </c>
      <c r="AF71" s="34" t="s">
        <v>4213</v>
      </c>
      <c r="AG71" s="27" t="s">
        <v>4228</v>
      </c>
      <c r="AH71" s="27" t="s">
        <v>4439</v>
      </c>
      <c r="AI71" s="27" t="s">
        <v>4531</v>
      </c>
      <c r="AJ71" s="27" t="s">
        <v>4597</v>
      </c>
      <c r="AK71" s="27" t="s">
        <v>4650</v>
      </c>
      <c r="AL71" s="27" t="s">
        <v>4650</v>
      </c>
      <c r="AM71" s="27" t="s">
        <v>4418</v>
      </c>
      <c r="AN71" s="27" t="s">
        <v>4533</v>
      </c>
      <c r="AO71" s="27" t="s">
        <v>4601</v>
      </c>
      <c r="AP71" s="27" t="s">
        <v>4601</v>
      </c>
      <c r="AQ71" s="33" t="s">
        <v>4133</v>
      </c>
      <c r="AR71" s="33" t="s">
        <v>4260</v>
      </c>
      <c r="AS71" s="33" t="s">
        <v>4465</v>
      </c>
      <c r="AT71" s="33" t="s">
        <v>4469</v>
      </c>
      <c r="AU71" s="33" t="s">
        <v>4133</v>
      </c>
      <c r="AV71" s="33" t="s">
        <v>4347</v>
      </c>
      <c r="AW71" s="33" t="s">
        <v>4351</v>
      </c>
      <c r="AX71" s="33" t="s">
        <v>4759</v>
      </c>
      <c r="AY71" s="33" t="s">
        <v>4466</v>
      </c>
      <c r="AZ71" s="33" t="s">
        <v>4347</v>
      </c>
      <c r="BA71" s="38" t="s">
        <v>4165</v>
      </c>
      <c r="BB71" s="38" t="s">
        <v>4284</v>
      </c>
      <c r="BC71" s="38" t="s">
        <v>4489</v>
      </c>
      <c r="BD71" s="38" t="s">
        <v>4170</v>
      </c>
      <c r="BE71" s="38" t="s">
        <v>4284</v>
      </c>
      <c r="BF71" s="38" t="s">
        <v>4489</v>
      </c>
      <c r="BG71" s="38" t="s">
        <v>4725</v>
      </c>
      <c r="BH71" s="38" t="s">
        <v>4770</v>
      </c>
      <c r="BI71" s="38" t="s">
        <v>4284</v>
      </c>
      <c r="BJ71" s="38" t="s">
        <v>4563</v>
      </c>
      <c r="BK71" s="39" t="s">
        <v>4173</v>
      </c>
      <c r="BL71" s="39" t="s">
        <v>4292</v>
      </c>
      <c r="BM71" s="39" t="s">
        <v>4496</v>
      </c>
      <c r="BN71" s="39" t="s">
        <v>4297</v>
      </c>
      <c r="BO71" s="39" t="s">
        <v>4173</v>
      </c>
      <c r="BP71" s="39" t="s">
        <v>4681</v>
      </c>
      <c r="BQ71" s="39" t="s">
        <v>4681</v>
      </c>
      <c r="BR71" s="39" t="s">
        <v>4775</v>
      </c>
      <c r="BS71" s="39" t="s">
        <v>4293</v>
      </c>
      <c r="BT71" s="39" t="s">
        <v>4174</v>
      </c>
      <c r="BU71" s="37" t="s">
        <v>4221</v>
      </c>
      <c r="BV71" s="37" t="s">
        <v>4407</v>
      </c>
      <c r="BW71" s="37" t="s">
        <v>4409</v>
      </c>
      <c r="BX71" s="37" t="s">
        <v>4408</v>
      </c>
      <c r="BY71" s="37" t="s">
        <v>4412</v>
      </c>
      <c r="BZ71" s="37" t="s">
        <v>4593</v>
      </c>
      <c r="CA71" s="37" t="s">
        <v>4405</v>
      </c>
      <c r="CB71" s="37" t="s">
        <v>4595</v>
      </c>
      <c r="CC71" s="37" t="s">
        <v>4825</v>
      </c>
      <c r="CD71" s="37" t="s">
        <v>4411</v>
      </c>
      <c r="CE71" s="34" t="s">
        <v>4142</v>
      </c>
      <c r="CF71" s="34" t="s">
        <v>4267</v>
      </c>
      <c r="CG71" s="34" t="s">
        <v>4471</v>
      </c>
      <c r="CH71" s="34" t="s">
        <v>4551</v>
      </c>
      <c r="CI71" s="34" t="s">
        <v>4616</v>
      </c>
      <c r="CJ71" s="34" t="s">
        <v>4670</v>
      </c>
      <c r="CK71" s="34" t="s">
        <v>4670</v>
      </c>
      <c r="CL71" s="34" t="s">
        <v>4763</v>
      </c>
      <c r="CM71" s="34" t="s">
        <v>4808</v>
      </c>
      <c r="CN71" s="34" t="s">
        <v>4552</v>
      </c>
      <c r="CO71" s="35" t="s">
        <v>4149</v>
      </c>
      <c r="CP71" s="35" t="s">
        <v>4275</v>
      </c>
      <c r="CQ71" s="36" t="s">
        <v>4478</v>
      </c>
      <c r="CR71" s="36" t="s">
        <v>4362</v>
      </c>
      <c r="CS71" s="36" t="s">
        <v>4621</v>
      </c>
      <c r="CT71" s="36" t="s">
        <v>4151</v>
      </c>
      <c r="CU71" s="36" t="s">
        <v>4621</v>
      </c>
      <c r="CV71" s="36" t="s">
        <v>4152</v>
      </c>
      <c r="CW71" s="36" t="s">
        <v>4152</v>
      </c>
      <c r="CX71" s="36" t="s">
        <v>4482</v>
      </c>
      <c r="CY71" s="37" t="s">
        <v>4158</v>
      </c>
      <c r="CZ71" s="37" t="s">
        <v>4280</v>
      </c>
      <c r="DA71" s="37" t="s">
        <v>4485</v>
      </c>
      <c r="DB71" s="37" t="s">
        <v>4559</v>
      </c>
      <c r="DC71" s="37" t="s">
        <v>4624</v>
      </c>
      <c r="DD71" s="37" t="s">
        <v>4675</v>
      </c>
      <c r="DE71" s="37" t="s">
        <v>4560</v>
      </c>
      <c r="DF71" s="37" t="s">
        <v>4626</v>
      </c>
      <c r="DG71" s="37" t="s">
        <v>4162</v>
      </c>
      <c r="DH71" s="37" t="s">
        <v>4367</v>
      </c>
      <c r="DI71" s="33" t="s">
        <v>4197</v>
      </c>
      <c r="DJ71" s="33" t="s">
        <v>4312</v>
      </c>
      <c r="DK71" s="33" t="s">
        <v>4515</v>
      </c>
      <c r="DL71" s="33" t="s">
        <v>4578</v>
      </c>
      <c r="DM71" s="33" t="s">
        <v>4640</v>
      </c>
      <c r="DN71" s="33" t="s">
        <v>4202</v>
      </c>
      <c r="DO71" s="33" t="s">
        <v>4201</v>
      </c>
      <c r="DP71" s="33" t="s">
        <v>4520</v>
      </c>
      <c r="DQ71" s="33" t="s">
        <v>4318</v>
      </c>
      <c r="DR71" s="33" t="s">
        <v>4582</v>
      </c>
      <c r="DS71" s="32" t="s">
        <v>4189</v>
      </c>
      <c r="DT71" s="32" t="s">
        <v>4304</v>
      </c>
      <c r="DU71" s="32" t="s">
        <v>4508</v>
      </c>
      <c r="DV71" s="32" t="s">
        <v>4308</v>
      </c>
      <c r="DW71" s="32" t="s">
        <v>4636</v>
      </c>
      <c r="DX71" s="32" t="s">
        <v>4573</v>
      </c>
      <c r="DY71" s="32" t="s">
        <v>4573</v>
      </c>
      <c r="DZ71" s="32" t="s">
        <v>4514</v>
      </c>
      <c r="EA71" s="32" t="s">
        <v>4387</v>
      </c>
      <c r="EB71" s="32" t="s">
        <v>4738</v>
      </c>
      <c r="EC71" s="35" t="s">
        <v>4214</v>
      </c>
      <c r="ED71" s="35" t="s">
        <v>4325</v>
      </c>
      <c r="EE71" s="35" t="s">
        <v>4216</v>
      </c>
      <c r="EF71" s="35" t="s">
        <v>4588</v>
      </c>
      <c r="EG71" s="35" t="s">
        <v>4645</v>
      </c>
      <c r="EH71" s="35" t="s">
        <v>4701</v>
      </c>
      <c r="EI71" s="35" t="s">
        <v>4742</v>
      </c>
      <c r="EJ71" s="35" t="s">
        <v>4404</v>
      </c>
      <c r="EK71" s="35" t="s">
        <v>4823</v>
      </c>
      <c r="EL71" s="35" t="s">
        <v>4703</v>
      </c>
      <c r="EM71" s="41" t="s">
        <v>4237</v>
      </c>
      <c r="EN71" s="41" t="s">
        <v>4243</v>
      </c>
      <c r="EO71" s="41" t="s">
        <v>4537</v>
      </c>
      <c r="EP71" s="41" t="s">
        <v>4603</v>
      </c>
      <c r="EQ71" s="41" t="s">
        <v>4657</v>
      </c>
      <c r="ER71" s="41" t="s">
        <v>4708</v>
      </c>
      <c r="ES71" s="41" t="s">
        <v>4750</v>
      </c>
      <c r="ET71" s="41" t="s">
        <v>4797</v>
      </c>
      <c r="EU71" s="41" t="s">
        <v>4832</v>
      </c>
      <c r="EV71" s="41" t="s">
        <v>4537</v>
      </c>
      <c r="EW71" s="42" t="s">
        <v>4244</v>
      </c>
      <c r="EX71" s="42" t="s">
        <v>4452</v>
      </c>
      <c r="EY71" s="42" t="s">
        <v>4248</v>
      </c>
      <c r="EZ71" s="42" t="s">
        <v>4249</v>
      </c>
      <c r="FA71" s="42" t="s">
        <v>4247</v>
      </c>
      <c r="FB71" s="42" t="s">
        <v>4246</v>
      </c>
      <c r="FC71" s="42" t="s">
        <v>4435</v>
      </c>
      <c r="FD71" s="42" t="s">
        <v>4801</v>
      </c>
      <c r="FE71" s="42" t="s">
        <v>4431</v>
      </c>
      <c r="FF71" s="42" t="s">
        <v>4454</v>
      </c>
    </row>
    <row r="72" spans="1:162" x14ac:dyDescent="0.25">
      <c r="A72" t="s">
        <v>78</v>
      </c>
      <c r="B72">
        <f t="shared" si="5"/>
        <v>100</v>
      </c>
      <c r="C72" s="32" t="s">
        <v>4126</v>
      </c>
      <c r="D72" s="32" t="s">
        <v>4255</v>
      </c>
      <c r="E72" s="32" t="s">
        <v>4461</v>
      </c>
      <c r="F72" s="32" t="s">
        <v>4544</v>
      </c>
      <c r="G72" s="32" t="s">
        <v>4345</v>
      </c>
      <c r="H72" s="32" t="s">
        <v>4130</v>
      </c>
      <c r="I72" s="32" t="s">
        <v>4713</v>
      </c>
      <c r="J72" s="32" t="s">
        <v>4129</v>
      </c>
      <c r="K72" s="32" t="s">
        <v>4545</v>
      </c>
      <c r="L72" s="32" t="s">
        <v>4757</v>
      </c>
      <c r="M72" s="40" t="s">
        <v>4182</v>
      </c>
      <c r="N72" s="40" t="s">
        <v>4299</v>
      </c>
      <c r="O72" s="40" t="s">
        <v>4384</v>
      </c>
      <c r="P72" s="40" t="s">
        <v>4506</v>
      </c>
      <c r="Q72" s="40" t="s">
        <v>4506</v>
      </c>
      <c r="R72" s="40" t="s">
        <v>4686</v>
      </c>
      <c r="S72" s="40" t="s">
        <v>4734</v>
      </c>
      <c r="T72" s="40" t="s">
        <v>4780</v>
      </c>
      <c r="U72" s="40" t="s">
        <v>4816</v>
      </c>
      <c r="V72" s="40" t="s">
        <v>4781</v>
      </c>
      <c r="W72" s="34" t="s">
        <v>4207</v>
      </c>
      <c r="X72" s="34" t="s">
        <v>4209</v>
      </c>
      <c r="Y72" s="34" t="s">
        <v>4523</v>
      </c>
      <c r="Z72" s="34" t="s">
        <v>4584</v>
      </c>
      <c r="AA72" s="34" t="s">
        <v>4587</v>
      </c>
      <c r="AB72" s="34" t="s">
        <v>4211</v>
      </c>
      <c r="AC72" s="34" t="s">
        <v>4522</v>
      </c>
      <c r="AD72" s="34" t="s">
        <v>4585</v>
      </c>
      <c r="AE72" s="34" t="s">
        <v>4396</v>
      </c>
      <c r="AF72" s="34" t="s">
        <v>4212</v>
      </c>
      <c r="AG72" s="27" t="s">
        <v>4229</v>
      </c>
      <c r="AH72" s="27" t="s">
        <v>4417</v>
      </c>
      <c r="AI72" s="27" t="s">
        <v>4439</v>
      </c>
      <c r="AJ72" s="27" t="s">
        <v>4598</v>
      </c>
      <c r="AK72" s="27" t="s">
        <v>4651</v>
      </c>
      <c r="AL72" s="27" t="s">
        <v>4652</v>
      </c>
      <c r="AM72" s="27" t="s">
        <v>4654</v>
      </c>
      <c r="AN72" s="27" t="s">
        <v>4598</v>
      </c>
      <c r="AO72" s="27" t="s">
        <v>4418</v>
      </c>
      <c r="AP72" s="27" t="s">
        <v>4445</v>
      </c>
      <c r="AQ72" s="33" t="s">
        <v>4134</v>
      </c>
      <c r="AR72" s="33" t="s">
        <v>4138</v>
      </c>
      <c r="AS72" s="33" t="s">
        <v>4466</v>
      </c>
      <c r="AT72" s="33" t="s">
        <v>4549</v>
      </c>
      <c r="AU72" s="33" t="s">
        <v>4612</v>
      </c>
      <c r="AV72" s="33" t="s">
        <v>4549</v>
      </c>
      <c r="AW72" s="33" t="s">
        <v>4465</v>
      </c>
      <c r="AX72" s="33" t="s">
        <v>4760</v>
      </c>
      <c r="AY72" s="33" t="s">
        <v>4354</v>
      </c>
      <c r="AZ72" s="33" t="s">
        <v>4470</v>
      </c>
      <c r="BA72" s="38" t="s">
        <v>4166</v>
      </c>
      <c r="BB72" s="38" t="s">
        <v>4285</v>
      </c>
      <c r="BC72" s="38" t="s">
        <v>4490</v>
      </c>
      <c r="BD72" s="38" t="s">
        <v>4561</v>
      </c>
      <c r="BE72" s="38" t="s">
        <v>4628</v>
      </c>
      <c r="BF72" s="38" t="s">
        <v>4492</v>
      </c>
      <c r="BG72" s="38" t="s">
        <v>4726</v>
      </c>
      <c r="BH72" s="38" t="s">
        <v>4771</v>
      </c>
      <c r="BI72" s="38" t="s">
        <v>4810</v>
      </c>
      <c r="BJ72" s="38" t="s">
        <v>4848</v>
      </c>
      <c r="BK72" s="39" t="s">
        <v>4174</v>
      </c>
      <c r="BL72" s="39" t="s">
        <v>4293</v>
      </c>
      <c r="BM72" s="39" t="s">
        <v>4497</v>
      </c>
      <c r="BN72" s="39" t="s">
        <v>4565</v>
      </c>
      <c r="BO72" s="39" t="s">
        <v>4378</v>
      </c>
      <c r="BP72" s="39" t="s">
        <v>4566</v>
      </c>
      <c r="BQ72" s="39" t="s">
        <v>4298</v>
      </c>
      <c r="BR72" s="39" t="s">
        <v>4294</v>
      </c>
      <c r="BS72" s="39" t="s">
        <v>4732</v>
      </c>
      <c r="BT72" s="39" t="s">
        <v>4377</v>
      </c>
      <c r="BU72" s="37" t="s">
        <v>4222</v>
      </c>
      <c r="BV72" s="37" t="s">
        <v>4457</v>
      </c>
      <c r="BW72" s="37" t="s">
        <v>4526</v>
      </c>
      <c r="BX72" s="37" t="s">
        <v>4593</v>
      </c>
      <c r="BY72" s="37" t="s">
        <v>4221</v>
      </c>
      <c r="BZ72" s="37" t="s">
        <v>4457</v>
      </c>
      <c r="CA72" s="37" t="s">
        <v>4705</v>
      </c>
      <c r="CB72" s="37" t="s">
        <v>4793</v>
      </c>
      <c r="CC72" s="37" t="s">
        <v>4410</v>
      </c>
      <c r="CD72" s="37" t="s">
        <v>4704</v>
      </c>
      <c r="CE72" s="34" t="s">
        <v>4143</v>
      </c>
      <c r="CF72" s="34" t="s">
        <v>4268</v>
      </c>
      <c r="CG72" s="34" t="s">
        <v>4472</v>
      </c>
      <c r="CH72" s="34" t="s">
        <v>4552</v>
      </c>
      <c r="CI72" s="34" t="s">
        <v>4617</v>
      </c>
      <c r="CJ72" s="34" t="s">
        <v>4671</v>
      </c>
      <c r="CK72" s="34" t="s">
        <v>4718</v>
      </c>
      <c r="CL72" s="34" t="s">
        <v>4356</v>
      </c>
      <c r="CM72" s="34" t="s">
        <v>4144</v>
      </c>
      <c r="CN72" s="34" t="s">
        <v>4357</v>
      </c>
      <c r="CO72" s="36" t="s">
        <v>4150</v>
      </c>
      <c r="CP72" s="35" t="s">
        <v>4276</v>
      </c>
      <c r="CQ72" s="36" t="s">
        <v>4479</v>
      </c>
      <c r="CR72" s="35" t="s">
        <v>4556</v>
      </c>
      <c r="CS72" s="36" t="s">
        <v>4151</v>
      </c>
      <c r="CT72" s="35" t="s">
        <v>4364</v>
      </c>
      <c r="CU72" s="36" t="s">
        <v>4483</v>
      </c>
      <c r="CV72" s="35" t="s">
        <v>4766</v>
      </c>
      <c r="CW72" s="35" t="s">
        <v>4277</v>
      </c>
      <c r="CX72" s="36" t="s">
        <v>4674</v>
      </c>
      <c r="CY72" s="37" t="s">
        <v>4159</v>
      </c>
      <c r="CZ72" s="37" t="s">
        <v>4281</v>
      </c>
      <c r="DA72" s="37" t="s">
        <v>4162</v>
      </c>
      <c r="DB72" s="37" t="s">
        <v>4159</v>
      </c>
      <c r="DC72" s="37" t="s">
        <v>4163</v>
      </c>
      <c r="DD72" s="37" t="s">
        <v>4485</v>
      </c>
      <c r="DE72" s="37" t="s">
        <v>4281</v>
      </c>
      <c r="DF72" s="37" t="s">
        <v>4768</v>
      </c>
      <c r="DG72" s="37" t="s">
        <v>4559</v>
      </c>
      <c r="DH72" s="37" t="s">
        <v>4677</v>
      </c>
      <c r="DI72" s="33" t="s">
        <v>4198</v>
      </c>
      <c r="DJ72" s="33" t="s">
        <v>4313</v>
      </c>
      <c r="DK72" s="33" t="s">
        <v>4516</v>
      </c>
      <c r="DL72" s="33" t="s">
        <v>4579</v>
      </c>
      <c r="DM72" s="33" t="s">
        <v>4200</v>
      </c>
      <c r="DN72" s="33" t="s">
        <v>4517</v>
      </c>
      <c r="DO72" s="33" t="s">
        <v>4739</v>
      </c>
      <c r="DP72" s="33" t="s">
        <v>4786</v>
      </c>
      <c r="DQ72" s="33" t="s">
        <v>4314</v>
      </c>
      <c r="DR72" s="33" t="s">
        <v>4843</v>
      </c>
      <c r="DS72" s="32" t="s">
        <v>4190</v>
      </c>
      <c r="DT72" s="32" t="s">
        <v>4305</v>
      </c>
      <c r="DU72" s="32" t="s">
        <v>4509</v>
      </c>
      <c r="DV72" s="32" t="s">
        <v>4387</v>
      </c>
      <c r="DW72" s="32" t="s">
        <v>4637</v>
      </c>
      <c r="DX72" s="32" t="s">
        <v>4690</v>
      </c>
      <c r="DY72" s="32" t="s">
        <v>4736</v>
      </c>
      <c r="DZ72" s="32" t="s">
        <v>4784</v>
      </c>
      <c r="EA72" s="32" t="s">
        <v>4820</v>
      </c>
      <c r="EB72" s="32" t="s">
        <v>4388</v>
      </c>
      <c r="EC72" s="35" t="s">
        <v>4215</v>
      </c>
      <c r="ED72" s="35" t="s">
        <v>4326</v>
      </c>
      <c r="EE72" s="35" t="s">
        <v>4524</v>
      </c>
      <c r="EF72" s="35" t="s">
        <v>4328</v>
      </c>
      <c r="EG72" s="35" t="s">
        <v>4590</v>
      </c>
      <c r="EH72" s="35" t="s">
        <v>4402</v>
      </c>
      <c r="EI72" s="35" t="s">
        <v>4525</v>
      </c>
      <c r="EJ72" s="35" t="s">
        <v>4325</v>
      </c>
      <c r="EK72" s="35" t="s">
        <v>4823</v>
      </c>
      <c r="EL72" s="35" t="s">
        <v>4648</v>
      </c>
      <c r="EM72" s="41" t="s">
        <v>4238</v>
      </c>
      <c r="EN72" s="41" t="s">
        <v>4447</v>
      </c>
      <c r="EO72" s="41" t="s">
        <v>4538</v>
      </c>
      <c r="EP72" s="41" t="s">
        <v>4604</v>
      </c>
      <c r="EQ72" s="41" t="s">
        <v>4658</v>
      </c>
      <c r="ER72" s="41" t="s">
        <v>4709</v>
      </c>
      <c r="ES72" s="41" t="s">
        <v>4751</v>
      </c>
      <c r="ET72" s="41" t="s">
        <v>4798</v>
      </c>
      <c r="EU72" s="41" t="s">
        <v>4800</v>
      </c>
      <c r="EV72" s="41" t="s">
        <v>4423</v>
      </c>
      <c r="EW72" s="42" t="s">
        <v>4245</v>
      </c>
      <c r="EX72" s="42" t="s">
        <v>4453</v>
      </c>
      <c r="EY72" s="42" t="s">
        <v>4540</v>
      </c>
      <c r="EZ72" s="42" t="s">
        <v>4251</v>
      </c>
      <c r="FA72" s="42" t="s">
        <v>4661</v>
      </c>
      <c r="FB72" s="42" t="s">
        <v>4252</v>
      </c>
      <c r="FC72" s="42" t="s">
        <v>4754</v>
      </c>
      <c r="FD72" s="42" t="s">
        <v>4802</v>
      </c>
      <c r="FE72" s="42" t="s">
        <v>4755</v>
      </c>
      <c r="FF72" s="42" t="s">
        <v>4607</v>
      </c>
    </row>
    <row r="73" spans="1:162" x14ac:dyDescent="0.25">
      <c r="A73" t="s">
        <v>79</v>
      </c>
      <c r="B73">
        <f t="shared" si="5"/>
        <v>100</v>
      </c>
      <c r="C73" s="32" t="s">
        <v>4127</v>
      </c>
      <c r="D73" s="32" t="s">
        <v>4256</v>
      </c>
      <c r="E73" s="32" t="s">
        <v>4462</v>
      </c>
      <c r="F73" s="32" t="s">
        <v>4545</v>
      </c>
      <c r="G73" s="32" t="s">
        <v>4546</v>
      </c>
      <c r="H73" s="32" t="s">
        <v>4254</v>
      </c>
      <c r="I73" s="32" t="s">
        <v>4714</v>
      </c>
      <c r="J73" s="32" t="s">
        <v>4758</v>
      </c>
      <c r="K73" s="32" t="s">
        <v>4464</v>
      </c>
      <c r="L73" s="32" t="s">
        <v>4259</v>
      </c>
      <c r="M73" s="40" t="s">
        <v>4183</v>
      </c>
      <c r="N73" s="40" t="s">
        <v>4300</v>
      </c>
      <c r="O73" s="40" t="s">
        <v>4503</v>
      </c>
      <c r="P73" s="40" t="s">
        <v>4569</v>
      </c>
      <c r="Q73" s="40" t="s">
        <v>4184</v>
      </c>
      <c r="R73" s="40" t="s">
        <v>4569</v>
      </c>
      <c r="S73" s="40" t="s">
        <v>4689</v>
      </c>
      <c r="T73" s="40" t="s">
        <v>4688</v>
      </c>
      <c r="U73" s="40" t="s">
        <v>4300</v>
      </c>
      <c r="V73" s="40" t="s">
        <v>4181</v>
      </c>
      <c r="W73" s="34" t="s">
        <v>4208</v>
      </c>
      <c r="X73" s="34" t="s">
        <v>4320</v>
      </c>
      <c r="Y73" s="34" t="s">
        <v>4211</v>
      </c>
      <c r="Z73" s="34" t="s">
        <v>4585</v>
      </c>
      <c r="AA73" s="34" t="s">
        <v>4642</v>
      </c>
      <c r="AB73" s="34" t="s">
        <v>4323</v>
      </c>
      <c r="AC73" s="34" t="s">
        <v>4741</v>
      </c>
      <c r="AD73" s="34" t="s">
        <v>4789</v>
      </c>
      <c r="AE73" s="34" t="s">
        <v>4822</v>
      </c>
      <c r="AF73" s="34" t="s">
        <v>4644</v>
      </c>
      <c r="AG73" s="27" t="s">
        <v>4230</v>
      </c>
      <c r="AH73" s="27" t="s">
        <v>4440</v>
      </c>
      <c r="AI73" s="27" t="s">
        <v>4441</v>
      </c>
      <c r="AJ73" s="27" t="s">
        <v>4599</v>
      </c>
      <c r="AK73" s="27" t="s">
        <v>4652</v>
      </c>
      <c r="AL73" s="27" t="s">
        <v>4706</v>
      </c>
      <c r="AM73" s="27" t="s">
        <v>4655</v>
      </c>
      <c r="AN73" s="27" t="s">
        <v>4443</v>
      </c>
      <c r="AO73" s="27" t="s">
        <v>4828</v>
      </c>
      <c r="AP73" s="27" t="s">
        <v>4421</v>
      </c>
      <c r="AQ73" s="33" t="s">
        <v>4135</v>
      </c>
      <c r="AR73" s="33" t="s">
        <v>4261</v>
      </c>
      <c r="AS73" s="33" t="s">
        <v>4265</v>
      </c>
      <c r="AT73" s="33" t="s">
        <v>4349</v>
      </c>
      <c r="AU73" s="33" t="s">
        <v>4141</v>
      </c>
      <c r="AV73" s="33" t="s">
        <v>4465</v>
      </c>
      <c r="AW73" s="33" t="s">
        <v>4469</v>
      </c>
      <c r="AX73" s="33" t="s">
        <v>4139</v>
      </c>
      <c r="AY73" s="33" t="s">
        <v>4350</v>
      </c>
      <c r="AZ73" s="33" t="s">
        <v>4759</v>
      </c>
      <c r="BA73" s="38" t="s">
        <v>4167</v>
      </c>
      <c r="BB73" s="38" t="s">
        <v>4286</v>
      </c>
      <c r="BC73" s="38" t="s">
        <v>4491</v>
      </c>
      <c r="BD73" s="38" t="s">
        <v>4291</v>
      </c>
      <c r="BE73" s="38" t="s">
        <v>4561</v>
      </c>
      <c r="BF73" s="38" t="s">
        <v>4490</v>
      </c>
      <c r="BG73" s="38" t="s">
        <v>4727</v>
      </c>
      <c r="BH73" s="38" t="s">
        <v>4772</v>
      </c>
      <c r="BI73" s="38" t="s">
        <v>4561</v>
      </c>
      <c r="BJ73" s="38" t="s">
        <v>4495</v>
      </c>
      <c r="BK73" s="39" t="s">
        <v>4175</v>
      </c>
      <c r="BL73" s="39" t="s">
        <v>4294</v>
      </c>
      <c r="BM73" s="39" t="s">
        <v>4498</v>
      </c>
      <c r="BN73" s="39" t="s">
        <v>4375</v>
      </c>
      <c r="BO73" s="39" t="s">
        <v>4631</v>
      </c>
      <c r="BP73" s="39" t="s">
        <v>4682</v>
      </c>
      <c r="BQ73" s="39" t="s">
        <v>4175</v>
      </c>
      <c r="BR73" s="39" t="s">
        <v>4496</v>
      </c>
      <c r="BS73" s="39" t="s">
        <v>4567</v>
      </c>
      <c r="BT73" s="39" t="s">
        <v>4178</v>
      </c>
      <c r="BU73" s="37" t="s">
        <v>4223</v>
      </c>
      <c r="BV73" s="37" t="s">
        <v>4458</v>
      </c>
      <c r="BW73" s="37" t="s">
        <v>4527</v>
      </c>
      <c r="BX73" s="37" t="s">
        <v>4594</v>
      </c>
      <c r="BY73" s="37" t="s">
        <v>4408</v>
      </c>
      <c r="BZ73" s="37" t="s">
        <v>4594</v>
      </c>
      <c r="CA73" s="37" t="s">
        <v>4745</v>
      </c>
      <c r="CB73" s="37" t="s">
        <v>4594</v>
      </c>
      <c r="CC73" s="37" t="s">
        <v>4826</v>
      </c>
      <c r="CD73" s="37" t="s">
        <v>4839</v>
      </c>
      <c r="CE73" s="34" t="s">
        <v>4144</v>
      </c>
      <c r="CF73" s="34" t="s">
        <v>4269</v>
      </c>
      <c r="CG73" s="34" t="s">
        <v>4473</v>
      </c>
      <c r="CH73" s="34" t="s">
        <v>4553</v>
      </c>
      <c r="CI73" s="34" t="s">
        <v>4618</v>
      </c>
      <c r="CJ73" s="34" t="s">
        <v>4475</v>
      </c>
      <c r="CK73" s="34" t="s">
        <v>4473</v>
      </c>
      <c r="CL73" s="34" t="s">
        <v>4146</v>
      </c>
      <c r="CM73" s="34" t="s">
        <v>4274</v>
      </c>
      <c r="CN73" s="34" t="s">
        <v>4267</v>
      </c>
      <c r="CO73" s="36" t="s">
        <v>4151</v>
      </c>
      <c r="CP73" s="35" t="s">
        <v>4277</v>
      </c>
      <c r="CQ73" s="35" t="s">
        <v>4480</v>
      </c>
      <c r="CR73" s="36" t="s">
        <v>4557</v>
      </c>
      <c r="CS73" s="36" t="s">
        <v>4484</v>
      </c>
      <c r="CT73" s="35" t="s">
        <v>4673</v>
      </c>
      <c r="CU73" s="35" t="s">
        <v>4480</v>
      </c>
      <c r="CV73" s="35" t="s">
        <v>4767</v>
      </c>
      <c r="CW73" s="35" t="s">
        <v>4767</v>
      </c>
      <c r="CX73" s="36" t="s">
        <v>4157</v>
      </c>
      <c r="CY73" s="37" t="s">
        <v>4160</v>
      </c>
      <c r="CZ73" s="37" t="s">
        <v>4282</v>
      </c>
      <c r="DA73" s="37" t="s">
        <v>4485</v>
      </c>
      <c r="DB73" s="37" t="s">
        <v>4560</v>
      </c>
      <c r="DC73" s="37" t="s">
        <v>4488</v>
      </c>
      <c r="DD73" s="37" t="s">
        <v>4676</v>
      </c>
      <c r="DE73" s="37" t="s">
        <v>4486</v>
      </c>
      <c r="DF73" s="37" t="s">
        <v>4163</v>
      </c>
      <c r="DG73" s="37" t="s">
        <v>4560</v>
      </c>
      <c r="DH73" s="37" t="s">
        <v>4850</v>
      </c>
      <c r="DI73" s="33" t="s">
        <v>4199</v>
      </c>
      <c r="DJ73" s="33" t="s">
        <v>4314</v>
      </c>
      <c r="DK73" s="33" t="s">
        <v>4390</v>
      </c>
      <c r="DL73" s="33" t="s">
        <v>4200</v>
      </c>
      <c r="DM73" s="33" t="s">
        <v>4392</v>
      </c>
      <c r="DN73" s="33" t="s">
        <v>4693</v>
      </c>
      <c r="DO73" s="33" t="s">
        <v>4205</v>
      </c>
      <c r="DP73" s="33" t="s">
        <v>4315</v>
      </c>
      <c r="DQ73" s="33" t="s">
        <v>4579</v>
      </c>
      <c r="DR73" s="33" t="s">
        <v>4203</v>
      </c>
      <c r="DS73" s="32" t="s">
        <v>4191</v>
      </c>
      <c r="DT73" s="32" t="s">
        <v>4306</v>
      </c>
      <c r="DU73" s="32" t="s">
        <v>4510</v>
      </c>
      <c r="DV73" s="32" t="s">
        <v>4573</v>
      </c>
      <c r="DW73" s="32" t="s">
        <v>4508</v>
      </c>
      <c r="DX73" s="32" t="s">
        <v>4691</v>
      </c>
      <c r="DY73" s="32" t="s">
        <v>4388</v>
      </c>
      <c r="DZ73" s="32" t="s">
        <v>4189</v>
      </c>
      <c r="EA73" s="32" t="s">
        <v>4639</v>
      </c>
      <c r="EB73" s="32" t="s">
        <v>4509</v>
      </c>
      <c r="EC73" s="35" t="s">
        <v>4216</v>
      </c>
      <c r="ED73" s="35" t="s">
        <v>4327</v>
      </c>
      <c r="EE73" s="35" t="s">
        <v>4219</v>
      </c>
      <c r="EF73" s="35" t="s">
        <v>4589</v>
      </c>
      <c r="EG73" s="35" t="s">
        <v>4646</v>
      </c>
      <c r="EH73" s="35" t="s">
        <v>4648</v>
      </c>
      <c r="EI73" s="35" t="s">
        <v>4326</v>
      </c>
      <c r="EJ73" s="35" t="s">
        <v>4401</v>
      </c>
      <c r="EK73" s="35" t="s">
        <v>4404</v>
      </c>
      <c r="EL73" s="35" t="s">
        <v>4404</v>
      </c>
      <c r="EM73" s="41" t="s">
        <v>4239</v>
      </c>
      <c r="EN73" s="41" t="s">
        <v>4241</v>
      </c>
      <c r="EO73" s="41" t="s">
        <v>4539</v>
      </c>
      <c r="EP73" s="41" t="s">
        <v>4242</v>
      </c>
      <c r="EQ73" s="41" t="s">
        <v>4659</v>
      </c>
      <c r="ER73" s="41" t="s">
        <v>4659</v>
      </c>
      <c r="ES73" s="41" t="s">
        <v>4752</v>
      </c>
      <c r="ET73" s="41" t="s">
        <v>4539</v>
      </c>
      <c r="EU73" s="41" t="s">
        <v>4605</v>
      </c>
      <c r="EV73" s="41" t="s">
        <v>4834</v>
      </c>
      <c r="EW73" s="42" t="s">
        <v>4246</v>
      </c>
      <c r="EX73" s="42" t="s">
        <v>4454</v>
      </c>
      <c r="EY73" s="42" t="s">
        <v>4541</v>
      </c>
      <c r="EZ73" s="42" t="s">
        <v>4607</v>
      </c>
      <c r="FA73" s="42" t="s">
        <v>4662</v>
      </c>
      <c r="FB73" t="s">
        <v>4711</v>
      </c>
      <c r="FC73" s="42" t="s">
        <v>4542</v>
      </c>
      <c r="FD73" s="42" t="s">
        <v>4803</v>
      </c>
      <c r="FE73" s="42" t="s">
        <v>4435</v>
      </c>
      <c r="FF73" t="s">
        <v>4712</v>
      </c>
    </row>
    <row r="74" spans="1:162" x14ac:dyDescent="0.25">
      <c r="A74" t="s">
        <v>80</v>
      </c>
      <c r="B74">
        <f t="shared" si="5"/>
        <v>100</v>
      </c>
      <c r="C74" s="32" t="s">
        <v>4128</v>
      </c>
      <c r="D74" s="32" t="s">
        <v>4125</v>
      </c>
      <c r="E74" s="32" t="s">
        <v>4131</v>
      </c>
      <c r="F74" s="32" t="s">
        <v>4546</v>
      </c>
      <c r="G74" s="32" t="s">
        <v>4611</v>
      </c>
      <c r="H74" s="32" t="s">
        <v>4344</v>
      </c>
      <c r="I74" s="32" t="s">
        <v>4256</v>
      </c>
      <c r="J74" s="32" t="s">
        <v>4257</v>
      </c>
      <c r="K74" s="32" t="s">
        <v>4713</v>
      </c>
      <c r="L74" s="32" t="s">
        <v>4256</v>
      </c>
      <c r="M74" s="40" t="s">
        <v>4184</v>
      </c>
      <c r="N74" s="40" t="s">
        <v>4183</v>
      </c>
      <c r="O74" s="40" t="s">
        <v>4181</v>
      </c>
      <c r="P74" s="40" t="s">
        <v>4382</v>
      </c>
      <c r="Q74" s="40" t="s">
        <v>4634</v>
      </c>
      <c r="R74" s="40" t="s">
        <v>4687</v>
      </c>
      <c r="S74" s="40" t="s">
        <v>4735</v>
      </c>
      <c r="T74" s="40" t="s">
        <v>4383</v>
      </c>
      <c r="U74" s="40" t="s">
        <v>4303</v>
      </c>
      <c r="V74" s="40" t="s">
        <v>4688</v>
      </c>
      <c r="W74" s="34" t="s">
        <v>4209</v>
      </c>
      <c r="X74" s="34" t="s">
        <v>4206</v>
      </c>
      <c r="Y74" s="34" t="s">
        <v>4207</v>
      </c>
      <c r="Z74" s="34" t="s">
        <v>4586</v>
      </c>
      <c r="AA74" s="34" t="s">
        <v>4643</v>
      </c>
      <c r="AB74" s="34" t="s">
        <v>4320</v>
      </c>
      <c r="AC74" s="34" t="s">
        <v>4208</v>
      </c>
      <c r="AD74" s="34" t="s">
        <v>4699</v>
      </c>
      <c r="AE74" s="34" t="s">
        <v>4643</v>
      </c>
      <c r="AF74" s="34" t="s">
        <v>4395</v>
      </c>
      <c r="AG74" s="27" t="s">
        <v>4231</v>
      </c>
      <c r="AH74" s="27" t="s">
        <v>4441</v>
      </c>
      <c r="AI74" s="27" t="s">
        <v>4532</v>
      </c>
      <c r="AJ74" s="27" t="s">
        <v>4600</v>
      </c>
      <c r="AK74" s="27" t="s">
        <v>4653</v>
      </c>
      <c r="AL74" s="27" t="s">
        <v>4707</v>
      </c>
      <c r="AM74" s="27" t="s">
        <v>4418</v>
      </c>
      <c r="AN74" s="27" t="s">
        <v>4417</v>
      </c>
      <c r="AO74" s="27" t="s">
        <v>4421</v>
      </c>
      <c r="AP74" s="27" t="s">
        <v>4440</v>
      </c>
      <c r="AQ74" s="33" t="s">
        <v>4136</v>
      </c>
      <c r="AR74" s="33" t="s">
        <v>4262</v>
      </c>
      <c r="AS74" s="33" t="s">
        <v>4347</v>
      </c>
      <c r="AT74" s="33" t="s">
        <v>4261</v>
      </c>
      <c r="AU74" s="33" t="s">
        <v>4139</v>
      </c>
      <c r="AV74" s="33" t="s">
        <v>4667</v>
      </c>
      <c r="AW74" s="33" t="s">
        <v>4468</v>
      </c>
      <c r="AX74" s="33" t="s">
        <v>4668</v>
      </c>
      <c r="AY74" s="33" t="s">
        <v>4807</v>
      </c>
      <c r="AZ74" s="33" t="s">
        <v>4669</v>
      </c>
      <c r="BA74" s="38" t="s">
        <v>4168</v>
      </c>
      <c r="BB74" s="38" t="s">
        <v>4287</v>
      </c>
      <c r="BC74" s="38" t="s">
        <v>4374</v>
      </c>
      <c r="BD74" s="38" t="s">
        <v>4562</v>
      </c>
      <c r="BE74" s="38" t="s">
        <v>4629</v>
      </c>
      <c r="BF74" s="38" t="s">
        <v>4563</v>
      </c>
      <c r="BG74" s="38" t="s">
        <v>4728</v>
      </c>
      <c r="BH74" s="38" t="s">
        <v>4493</v>
      </c>
      <c r="BI74" s="38" t="s">
        <v>4166</v>
      </c>
      <c r="BJ74" s="38" t="s">
        <v>4285</v>
      </c>
      <c r="BK74" s="39" t="s">
        <v>4176</v>
      </c>
      <c r="BL74" s="39" t="s">
        <v>4295</v>
      </c>
      <c r="BM74" s="39" t="s">
        <v>4178</v>
      </c>
      <c r="BN74" s="39" t="s">
        <v>4566</v>
      </c>
      <c r="BO74" s="39" t="s">
        <v>4179</v>
      </c>
      <c r="BP74" s="39" t="s">
        <v>4683</v>
      </c>
      <c r="BQ74" s="39" t="s">
        <v>4731</v>
      </c>
      <c r="BR74" s="39" t="s">
        <v>4776</v>
      </c>
      <c r="BS74" s="39" t="s">
        <v>4813</v>
      </c>
      <c r="BT74" s="39" t="s">
        <v>4297</v>
      </c>
      <c r="BU74" s="37" t="s">
        <v>4224</v>
      </c>
      <c r="BV74" s="37" t="s">
        <v>4227</v>
      </c>
      <c r="BW74" s="37" t="s">
        <v>4528</v>
      </c>
      <c r="BX74" s="37" t="s">
        <v>4412</v>
      </c>
      <c r="BY74" s="37" t="s">
        <v>4407</v>
      </c>
      <c r="BZ74" s="37" t="s">
        <v>4530</v>
      </c>
      <c r="CA74" s="37" t="s">
        <v>4413</v>
      </c>
      <c r="CB74" s="37" t="s">
        <v>4596</v>
      </c>
      <c r="CC74" s="37" t="s">
        <v>4223</v>
      </c>
      <c r="CD74" s="37" t="s">
        <v>4827</v>
      </c>
      <c r="CE74" s="34" t="s">
        <v>4145</v>
      </c>
      <c r="CF74" s="34" t="s">
        <v>4270</v>
      </c>
      <c r="CG74" s="34" t="s">
        <v>4474</v>
      </c>
      <c r="CH74" s="34" t="s">
        <v>4148</v>
      </c>
      <c r="CI74" s="34" t="s">
        <v>4619</v>
      </c>
      <c r="CJ74" s="34" t="s">
        <v>4269</v>
      </c>
      <c r="CK74" s="34" t="s">
        <v>4267</v>
      </c>
      <c r="CL74" s="34" t="s">
        <v>4764</v>
      </c>
      <c r="CM74" s="34" t="s">
        <v>4357</v>
      </c>
      <c r="CN74" s="34" t="s">
        <v>4552</v>
      </c>
      <c r="CO74" s="36" t="s">
        <v>4152</v>
      </c>
      <c r="CP74" s="36" t="s">
        <v>4152</v>
      </c>
      <c r="CQ74" s="35" t="s">
        <v>4481</v>
      </c>
      <c r="CR74" s="36" t="s">
        <v>4484</v>
      </c>
      <c r="CS74" s="36" t="s">
        <v>4622</v>
      </c>
      <c r="CT74" s="36" t="s">
        <v>4150</v>
      </c>
      <c r="CU74" s="35" t="s">
        <v>4721</v>
      </c>
      <c r="CV74" s="36" t="s">
        <v>4150</v>
      </c>
      <c r="CW74" s="36" t="s">
        <v>4156</v>
      </c>
      <c r="CX74" s="35" t="s">
        <v>4722</v>
      </c>
      <c r="CY74" s="37" t="s">
        <v>4161</v>
      </c>
      <c r="CZ74" s="37" t="s">
        <v>4159</v>
      </c>
      <c r="DA74" s="37" t="s">
        <v>4486</v>
      </c>
      <c r="DB74" s="37" t="s">
        <v>4487</v>
      </c>
      <c r="DC74" s="37" t="s">
        <v>4625</v>
      </c>
      <c r="DD74" s="37" t="s">
        <v>4488</v>
      </c>
      <c r="DE74" s="37" t="s">
        <v>4723</v>
      </c>
      <c r="DF74" s="37" t="s">
        <v>4627</v>
      </c>
      <c r="DG74" s="37" t="s">
        <v>4162</v>
      </c>
      <c r="DH74" s="37" t="s">
        <v>4851</v>
      </c>
      <c r="DI74" s="33" t="s">
        <v>4200</v>
      </c>
      <c r="DJ74" s="33" t="s">
        <v>4315</v>
      </c>
      <c r="DK74" s="33" t="s">
        <v>4517</v>
      </c>
      <c r="DL74" s="33" t="s">
        <v>4580</v>
      </c>
      <c r="DM74" s="33" t="s">
        <v>4578</v>
      </c>
      <c r="DN74" s="33" t="s">
        <v>4694</v>
      </c>
      <c r="DO74" s="33" t="s">
        <v>4697</v>
      </c>
      <c r="DP74" s="33" t="s">
        <v>4787</v>
      </c>
      <c r="DQ74" s="33" t="s">
        <v>4199</v>
      </c>
      <c r="DR74" s="33" t="s">
        <v>4205</v>
      </c>
      <c r="DS74" s="32" t="s">
        <v>4192</v>
      </c>
      <c r="DT74" s="32" t="s">
        <v>4307</v>
      </c>
      <c r="DU74" s="32" t="s">
        <v>4511</v>
      </c>
      <c r="DV74" s="32" t="s">
        <v>4574</v>
      </c>
      <c r="DW74" s="32" t="s">
        <v>4638</v>
      </c>
      <c r="DX74" s="32" t="s">
        <v>4387</v>
      </c>
      <c r="DY74" s="32" t="s">
        <v>4637</v>
      </c>
      <c r="DZ74" s="32" t="s">
        <v>4509</v>
      </c>
      <c r="EA74" s="32" t="s">
        <v>4310</v>
      </c>
      <c r="EB74" s="32" t="s">
        <v>4304</v>
      </c>
      <c r="EC74" s="35" t="s">
        <v>4217</v>
      </c>
      <c r="ED74" s="35" t="s">
        <v>4328</v>
      </c>
      <c r="EE74" s="35" t="s">
        <v>4403</v>
      </c>
      <c r="EF74" s="35" t="s">
        <v>4590</v>
      </c>
      <c r="EG74" s="35" t="s">
        <v>4219</v>
      </c>
      <c r="EH74" s="35" t="s">
        <v>4702</v>
      </c>
      <c r="EI74" s="35" t="s">
        <v>4743</v>
      </c>
      <c r="EJ74" s="35" t="s">
        <v>4402</v>
      </c>
      <c r="EK74" s="35" t="s">
        <v>4645</v>
      </c>
      <c r="EL74" s="35" t="s">
        <v>4218</v>
      </c>
      <c r="EM74" s="41" t="s">
        <v>4240</v>
      </c>
      <c r="EN74" s="41" t="s">
        <v>4448</v>
      </c>
      <c r="EO74" s="41" t="s">
        <v>4451</v>
      </c>
      <c r="EP74" s="41" t="s">
        <v>4539</v>
      </c>
      <c r="EQ74" s="41" t="s">
        <v>4657</v>
      </c>
      <c r="ER74" s="41" t="s">
        <v>4710</v>
      </c>
      <c r="ES74" s="41" t="s">
        <v>4710</v>
      </c>
      <c r="ET74" s="41" t="s">
        <v>4425</v>
      </c>
      <c r="EU74" s="41" t="s">
        <v>4833</v>
      </c>
      <c r="EV74" s="41" t="s">
        <v>4836</v>
      </c>
      <c r="EW74" s="42" t="s">
        <v>4247</v>
      </c>
      <c r="EX74" s="42" t="s">
        <v>4452</v>
      </c>
      <c r="EY74" s="42" t="s">
        <v>4456</v>
      </c>
      <c r="EZ74" t="s">
        <v>4608</v>
      </c>
      <c r="FA74" s="42" t="s">
        <v>4454</v>
      </c>
      <c r="FB74" t="s">
        <v>4712</v>
      </c>
      <c r="FC74" s="42" t="s">
        <v>4433</v>
      </c>
      <c r="FD74" s="42" t="s">
        <v>4436</v>
      </c>
      <c r="FE74" t="s">
        <v>4250</v>
      </c>
      <c r="FF74" s="42" t="s">
        <v>4835</v>
      </c>
    </row>
    <row r="75" spans="1:162" x14ac:dyDescent="0.25">
      <c r="A75" t="s">
        <v>81</v>
      </c>
      <c r="B75">
        <f t="shared" si="5"/>
        <v>100</v>
      </c>
      <c r="C75" s="32" t="s">
        <v>4129</v>
      </c>
      <c r="D75" s="32" t="s">
        <v>4257</v>
      </c>
      <c r="E75" s="32" t="s">
        <v>4343</v>
      </c>
      <c r="F75" s="32" t="s">
        <v>4464</v>
      </c>
      <c r="G75" s="32" t="s">
        <v>4463</v>
      </c>
      <c r="H75" s="32" t="s">
        <v>4126</v>
      </c>
      <c r="I75" s="32" t="s">
        <v>4547</v>
      </c>
      <c r="J75" s="32" t="s">
        <v>4259</v>
      </c>
      <c r="K75" s="32" t="s">
        <v>4546</v>
      </c>
      <c r="L75" s="32" t="s">
        <v>4132</v>
      </c>
      <c r="M75" s="40" t="s">
        <v>4181</v>
      </c>
      <c r="N75" s="40" t="s">
        <v>4301</v>
      </c>
      <c r="O75" s="40" t="s">
        <v>4502</v>
      </c>
      <c r="P75" s="40" t="s">
        <v>4570</v>
      </c>
      <c r="Q75" s="40" t="s">
        <v>4633</v>
      </c>
      <c r="R75" s="40" t="s">
        <v>4688</v>
      </c>
      <c r="S75" s="40" t="s">
        <v>4686</v>
      </c>
      <c r="T75" s="40" t="s">
        <v>4781</v>
      </c>
      <c r="U75" s="40" t="s">
        <v>4383</v>
      </c>
      <c r="V75" s="40" t="s">
        <v>4685</v>
      </c>
      <c r="W75" s="34" t="s">
        <v>4210</v>
      </c>
      <c r="X75" s="34" t="s">
        <v>4321</v>
      </c>
      <c r="Y75" s="34" t="s">
        <v>4213</v>
      </c>
      <c r="Z75" s="34" t="s">
        <v>4587</v>
      </c>
      <c r="AA75" s="34" t="s">
        <v>4212</v>
      </c>
      <c r="AB75" s="34" t="s">
        <v>4698</v>
      </c>
      <c r="AC75" s="34" t="s">
        <v>4206</v>
      </c>
      <c r="AD75" s="34" t="s">
        <v>4586</v>
      </c>
      <c r="AE75" s="34" t="s">
        <v>4522</v>
      </c>
      <c r="AF75" s="34" t="s">
        <v>4841</v>
      </c>
      <c r="AG75" s="27" t="s">
        <v>4232</v>
      </c>
      <c r="AH75" s="27" t="s">
        <v>4442</v>
      </c>
      <c r="AI75" s="27" t="s">
        <v>4533</v>
      </c>
      <c r="AJ75" s="27" t="s">
        <v>4440</v>
      </c>
      <c r="AK75" s="27" t="s">
        <v>4654</v>
      </c>
      <c r="AL75" s="27" t="s">
        <v>4655</v>
      </c>
      <c r="AM75" s="27" t="s">
        <v>4229</v>
      </c>
      <c r="AN75" s="27" t="s">
        <v>4794</v>
      </c>
      <c r="AO75" s="27" t="s">
        <v>4829</v>
      </c>
      <c r="AP75" s="27" t="s">
        <v>4837</v>
      </c>
      <c r="AQ75" s="33" t="s">
        <v>4137</v>
      </c>
      <c r="AR75" s="33" t="s">
        <v>4263</v>
      </c>
      <c r="AS75" s="33" t="s">
        <v>4467</v>
      </c>
      <c r="AT75" s="33" t="s">
        <v>4550</v>
      </c>
      <c r="AU75" s="33" t="s">
        <v>4613</v>
      </c>
      <c r="AV75" s="33" t="s">
        <v>4668</v>
      </c>
      <c r="AW75" s="33" t="s">
        <v>4717</v>
      </c>
      <c r="AX75" s="33" t="s">
        <v>4761</v>
      </c>
      <c r="AY75" s="33" t="s">
        <v>4762</v>
      </c>
      <c r="AZ75" s="33" t="s">
        <v>4857</v>
      </c>
      <c r="BA75" s="38" t="s">
        <v>4169</v>
      </c>
      <c r="BB75" s="38" t="s">
        <v>4167</v>
      </c>
      <c r="BC75" s="38" t="s">
        <v>4492</v>
      </c>
      <c r="BD75" s="38" t="s">
        <v>4288</v>
      </c>
      <c r="BE75" s="38" t="s">
        <v>4368</v>
      </c>
      <c r="BF75" s="38" t="s">
        <v>4678</v>
      </c>
      <c r="BG75" s="38" t="s">
        <v>4368</v>
      </c>
      <c r="BH75" s="38" t="s">
        <v>4374</v>
      </c>
      <c r="BI75" s="38" t="s">
        <v>4289</v>
      </c>
      <c r="BJ75" s="38" t="s">
        <v>4287</v>
      </c>
      <c r="BK75" s="39" t="s">
        <v>4173</v>
      </c>
      <c r="BL75" s="39" t="s">
        <v>4296</v>
      </c>
      <c r="BM75" s="39" t="s">
        <v>4499</v>
      </c>
      <c r="BN75" s="39" t="s">
        <v>4179</v>
      </c>
      <c r="BO75" s="39" t="s">
        <v>4632</v>
      </c>
      <c r="BP75" s="39" t="s">
        <v>4500</v>
      </c>
      <c r="BQ75" s="39" t="s">
        <v>4296</v>
      </c>
      <c r="BR75" s="39" t="s">
        <v>4777</v>
      </c>
      <c r="BS75" s="39" t="s">
        <v>4293</v>
      </c>
      <c r="BT75" s="39" t="s">
        <v>4847</v>
      </c>
      <c r="BU75" s="37" t="s">
        <v>4225</v>
      </c>
      <c r="BV75" s="37" t="s">
        <v>4407</v>
      </c>
      <c r="BW75" s="37" t="s">
        <v>4459</v>
      </c>
      <c r="BX75" s="37" t="s">
        <v>4460</v>
      </c>
      <c r="BY75" s="37" t="s">
        <v>4409</v>
      </c>
      <c r="BZ75" s="37" t="s">
        <v>4527</v>
      </c>
      <c r="CA75" s="37" t="s">
        <v>4595</v>
      </c>
      <c r="CB75" s="37" t="s">
        <v>4593</v>
      </c>
      <c r="CC75" s="37" t="s">
        <v>4825</v>
      </c>
      <c r="CD75" s="37" t="s">
        <v>4526</v>
      </c>
      <c r="CE75" s="34" t="s">
        <v>4143</v>
      </c>
      <c r="CF75" s="34" t="s">
        <v>4145</v>
      </c>
      <c r="CG75" s="34" t="s">
        <v>4475</v>
      </c>
      <c r="CH75" s="34" t="s">
        <v>4554</v>
      </c>
      <c r="CI75" s="34" t="s">
        <v>4360</v>
      </c>
      <c r="CJ75" s="34" t="s">
        <v>4672</v>
      </c>
      <c r="CK75" s="34" t="s">
        <v>4270</v>
      </c>
      <c r="CL75" s="34" t="s">
        <v>4765</v>
      </c>
      <c r="CM75" s="34" t="s">
        <v>4355</v>
      </c>
      <c r="CN75" s="34" t="s">
        <v>4855</v>
      </c>
      <c r="CO75" s="35" t="s">
        <v>4153</v>
      </c>
      <c r="CP75" s="36" t="s">
        <v>4278</v>
      </c>
      <c r="CQ75" s="36" t="s">
        <v>4482</v>
      </c>
      <c r="CR75" s="35" t="s">
        <v>4558</v>
      </c>
      <c r="CS75" s="36" t="s">
        <v>4278</v>
      </c>
      <c r="CT75" s="35" t="s">
        <v>4154</v>
      </c>
      <c r="CU75" s="35" t="s">
        <v>4722</v>
      </c>
      <c r="CV75" s="35" t="s">
        <v>4275</v>
      </c>
      <c r="CW75" s="35" t="s">
        <v>4275</v>
      </c>
      <c r="CX75" s="36" t="s">
        <v>4622</v>
      </c>
      <c r="CY75" s="37" t="s">
        <v>4162</v>
      </c>
      <c r="CZ75" s="37" t="s">
        <v>4280</v>
      </c>
      <c r="DA75" s="37" t="s">
        <v>4487</v>
      </c>
      <c r="DB75" s="37" t="s">
        <v>4485</v>
      </c>
      <c r="DC75" s="37" t="s">
        <v>4626</v>
      </c>
      <c r="DD75" s="37" t="s">
        <v>4677</v>
      </c>
      <c r="DE75" s="37" t="s">
        <v>4625</v>
      </c>
      <c r="DF75" s="37" t="s">
        <v>4626</v>
      </c>
      <c r="DG75" s="37" t="s">
        <v>4624</v>
      </c>
      <c r="DH75" s="37" t="s">
        <v>4852</v>
      </c>
      <c r="DI75" s="33" t="s">
        <v>4201</v>
      </c>
      <c r="DJ75" s="33" t="s">
        <v>4316</v>
      </c>
      <c r="DK75" s="33" t="s">
        <v>4518</v>
      </c>
      <c r="DL75" s="33" t="s">
        <v>4201</v>
      </c>
      <c r="DM75" s="33" t="s">
        <v>4198</v>
      </c>
      <c r="DN75" s="33" t="s">
        <v>4695</v>
      </c>
      <c r="DO75" s="33" t="s">
        <v>4740</v>
      </c>
      <c r="DP75" s="33" t="s">
        <v>4786</v>
      </c>
      <c r="DQ75" s="33" t="s">
        <v>4317</v>
      </c>
      <c r="DR75" s="33" t="s">
        <v>4394</v>
      </c>
      <c r="DS75" s="32" t="s">
        <v>4193</v>
      </c>
      <c r="DT75" s="32" t="s">
        <v>4196</v>
      </c>
      <c r="DU75" s="32" t="s">
        <v>4512</v>
      </c>
      <c r="DV75" s="32" t="s">
        <v>4508</v>
      </c>
      <c r="DW75" s="32" t="s">
        <v>4310</v>
      </c>
      <c r="DX75" s="32" t="s">
        <v>4194</v>
      </c>
      <c r="DY75" s="32" t="s">
        <v>4737</v>
      </c>
      <c r="DZ75" s="32" t="s">
        <v>4785</v>
      </c>
      <c r="EA75" s="32" t="s">
        <v>4637</v>
      </c>
      <c r="EB75" s="32" t="s">
        <v>4386</v>
      </c>
      <c r="EC75" s="35" t="s">
        <v>4218</v>
      </c>
      <c r="ED75" s="35" t="s">
        <v>4329</v>
      </c>
      <c r="EE75" s="35" t="s">
        <v>4525</v>
      </c>
      <c r="EF75" s="35" t="s">
        <v>4591</v>
      </c>
      <c r="EG75" s="35" t="s">
        <v>4647</v>
      </c>
      <c r="EH75" s="35" t="s">
        <v>4399</v>
      </c>
      <c r="EI75" s="35" t="s">
        <v>4591</v>
      </c>
      <c r="EJ75" s="35" t="s">
        <v>4588</v>
      </c>
      <c r="EK75" s="35" t="s">
        <v>4218</v>
      </c>
      <c r="EL75" s="35" t="s">
        <v>4840</v>
      </c>
      <c r="EM75" s="41" t="s">
        <v>4241</v>
      </c>
      <c r="EN75" s="41" t="s">
        <v>4449</v>
      </c>
      <c r="EO75" s="41" t="s">
        <v>4428</v>
      </c>
      <c r="EP75" s="41" t="s">
        <v>4605</v>
      </c>
      <c r="EQ75" s="41" t="s">
        <v>4426</v>
      </c>
      <c r="ER75" s="41" t="s">
        <v>4708</v>
      </c>
      <c r="ES75" s="41" t="s">
        <v>4709</v>
      </c>
      <c r="ET75" s="41" t="s">
        <v>4799</v>
      </c>
      <c r="EU75" s="41" t="s">
        <v>4832</v>
      </c>
      <c r="EV75" s="41" t="s">
        <v>4425</v>
      </c>
      <c r="EW75" s="42" t="s">
        <v>4248</v>
      </c>
      <c r="EX75" s="42" t="s">
        <v>4245</v>
      </c>
      <c r="EY75" s="42" t="s">
        <v>4248</v>
      </c>
      <c r="EZ75" s="42" t="s">
        <v>4249</v>
      </c>
      <c r="FA75" t="s">
        <v>4663</v>
      </c>
      <c r="FB75" s="42" t="s">
        <v>4252</v>
      </c>
      <c r="FC75" s="42" t="s">
        <v>4607</v>
      </c>
      <c r="FD75" t="s">
        <v>4756</v>
      </c>
      <c r="FE75" s="42" t="s">
        <v>4437</v>
      </c>
      <c r="FF75" s="42" t="s">
        <v>4437</v>
      </c>
    </row>
    <row r="76" spans="1:162" x14ac:dyDescent="0.25">
      <c r="A76" t="s">
        <v>82</v>
      </c>
      <c r="B76">
        <f t="shared" si="5"/>
        <v>100</v>
      </c>
      <c r="C76" s="32" t="s">
        <v>4130</v>
      </c>
      <c r="D76" s="32" t="s">
        <v>4258</v>
      </c>
      <c r="E76" s="32" t="s">
        <v>4463</v>
      </c>
      <c r="F76" s="32" t="s">
        <v>4547</v>
      </c>
      <c r="G76" s="32" t="s">
        <v>4125</v>
      </c>
      <c r="H76" s="32" t="s">
        <v>4544</v>
      </c>
      <c r="I76" s="32" t="s">
        <v>4132</v>
      </c>
      <c r="J76" s="32" t="s">
        <v>4757</v>
      </c>
      <c r="K76" s="32" t="s">
        <v>4805</v>
      </c>
      <c r="L76" s="32" t="s">
        <v>4544</v>
      </c>
      <c r="M76" s="40" t="s">
        <v>4185</v>
      </c>
      <c r="N76" s="40" t="s">
        <v>4300</v>
      </c>
      <c r="O76" s="40" t="s">
        <v>4504</v>
      </c>
      <c r="P76" s="40" t="s">
        <v>4571</v>
      </c>
      <c r="Q76" s="40" t="s">
        <v>4506</v>
      </c>
      <c r="R76" s="40" t="s">
        <v>4689</v>
      </c>
      <c r="S76" s="40" t="s">
        <v>4384</v>
      </c>
      <c r="T76" s="40" t="s">
        <v>4782</v>
      </c>
      <c r="U76" s="40" t="s">
        <v>4817</v>
      </c>
      <c r="V76" s="40" t="s">
        <v>4635</v>
      </c>
      <c r="W76" s="34" t="s">
        <v>4211</v>
      </c>
      <c r="X76" s="34" t="s">
        <v>4322</v>
      </c>
      <c r="Y76" s="34" t="s">
        <v>4398</v>
      </c>
      <c r="Z76" s="34" t="s">
        <v>4321</v>
      </c>
      <c r="AA76" s="34" t="s">
        <v>4644</v>
      </c>
      <c r="AB76" s="34" t="s">
        <v>4211</v>
      </c>
      <c r="AC76" s="34" t="s">
        <v>4209</v>
      </c>
      <c r="AD76" s="34" t="s">
        <v>4700</v>
      </c>
      <c r="AE76" s="34" t="s">
        <v>4211</v>
      </c>
      <c r="AF76" s="34" t="s">
        <v>4398</v>
      </c>
      <c r="AG76" s="27" t="s">
        <v>4233</v>
      </c>
      <c r="AH76" s="27" t="s">
        <v>4230</v>
      </c>
      <c r="AI76" s="27" t="s">
        <v>4233</v>
      </c>
      <c r="AJ76" s="27" t="s">
        <v>4601</v>
      </c>
      <c r="AK76" s="27" t="s">
        <v>4655</v>
      </c>
      <c r="AL76" s="27" t="s">
        <v>4651</v>
      </c>
      <c r="AM76" s="27" t="s">
        <v>4746</v>
      </c>
      <c r="AN76" s="27" t="s">
        <v>4420</v>
      </c>
      <c r="AO76" s="27" t="s">
        <v>4830</v>
      </c>
      <c r="AP76" s="27" t="s">
        <v>4420</v>
      </c>
      <c r="AQ76" s="33" t="s">
        <v>4138</v>
      </c>
      <c r="AR76" s="33" t="s">
        <v>4264</v>
      </c>
      <c r="AS76" s="33" t="s">
        <v>4468</v>
      </c>
      <c r="AT76" s="33" t="s">
        <v>4265</v>
      </c>
      <c r="AU76" s="33" t="s">
        <v>4138</v>
      </c>
      <c r="AV76" s="33" t="s">
        <v>4139</v>
      </c>
      <c r="AW76" s="33" t="s">
        <v>4354</v>
      </c>
      <c r="AX76" s="33" t="s">
        <v>4615</v>
      </c>
      <c r="AY76" s="33" t="s">
        <v>4346</v>
      </c>
      <c r="AZ76" s="33" t="s">
        <v>4140</v>
      </c>
      <c r="BA76" s="38" t="s">
        <v>4170</v>
      </c>
      <c r="BB76" s="38" t="s">
        <v>4288</v>
      </c>
      <c r="BC76" s="38" t="s">
        <v>4372</v>
      </c>
      <c r="BD76" s="38" t="s">
        <v>4170</v>
      </c>
      <c r="BE76" s="38" t="s">
        <v>4291</v>
      </c>
      <c r="BF76" s="38" t="s">
        <v>4489</v>
      </c>
      <c r="BG76" s="38" t="s">
        <v>4726</v>
      </c>
      <c r="BH76" s="38" t="s">
        <v>4679</v>
      </c>
      <c r="BI76" s="38" t="s">
        <v>4372</v>
      </c>
      <c r="BJ76" s="38" t="s">
        <v>4289</v>
      </c>
      <c r="BK76" s="39" t="s">
        <v>4177</v>
      </c>
      <c r="BL76" s="39" t="s">
        <v>4297</v>
      </c>
      <c r="BM76" s="39" t="s">
        <v>4496</v>
      </c>
      <c r="BN76" s="39" t="s">
        <v>4567</v>
      </c>
      <c r="BO76" s="39" t="s">
        <v>4501</v>
      </c>
      <c r="BP76" s="39" t="s">
        <v>4681</v>
      </c>
      <c r="BQ76" s="39" t="s">
        <v>4732</v>
      </c>
      <c r="BR76" s="39" t="s">
        <v>4778</v>
      </c>
      <c r="BS76" s="39" t="s">
        <v>4814</v>
      </c>
      <c r="BT76" s="39" t="s">
        <v>4295</v>
      </c>
      <c r="BU76" s="37" t="s">
        <v>4226</v>
      </c>
      <c r="BV76" s="37" t="s">
        <v>4405</v>
      </c>
      <c r="BW76" s="37" t="s">
        <v>4529</v>
      </c>
      <c r="BX76" s="37" t="s">
        <v>4593</v>
      </c>
      <c r="BY76" s="37" t="s">
        <v>4529</v>
      </c>
      <c r="BZ76" s="37" t="s">
        <v>4593</v>
      </c>
      <c r="CA76" s="37" t="s">
        <v>4226</v>
      </c>
      <c r="CB76" s="37" t="s">
        <v>4529</v>
      </c>
      <c r="CC76" s="37" t="s">
        <v>4460</v>
      </c>
      <c r="CD76" s="37" t="s">
        <v>4411</v>
      </c>
      <c r="CE76" s="34" t="s">
        <v>4146</v>
      </c>
      <c r="CF76" s="34" t="s">
        <v>4271</v>
      </c>
      <c r="CG76" s="34" t="s">
        <v>4471</v>
      </c>
      <c r="CH76" s="34" t="s">
        <v>4357</v>
      </c>
      <c r="CI76" s="34" t="s">
        <v>4555</v>
      </c>
      <c r="CJ76" s="34" t="s">
        <v>4271</v>
      </c>
      <c r="CK76" s="34" t="s">
        <v>4475</v>
      </c>
      <c r="CL76" s="34" t="s">
        <v>4763</v>
      </c>
      <c r="CM76" s="34" t="s">
        <v>4474</v>
      </c>
      <c r="CN76" s="34" t="s">
        <v>4856</v>
      </c>
      <c r="CO76" s="35" t="s">
        <v>4154</v>
      </c>
      <c r="CP76" s="35" t="s">
        <v>4279</v>
      </c>
      <c r="CQ76" s="35" t="s">
        <v>4361</v>
      </c>
      <c r="CR76" s="36" t="s">
        <v>4478</v>
      </c>
      <c r="CS76" s="35" t="s">
        <v>4363</v>
      </c>
      <c r="CT76" s="35" t="s">
        <v>4366</v>
      </c>
      <c r="CU76" s="36" t="s">
        <v>4278</v>
      </c>
      <c r="CV76" s="36" t="s">
        <v>4482</v>
      </c>
      <c r="CW76" s="36" t="s">
        <v>4478</v>
      </c>
      <c r="CX76" s="35" t="s">
        <v>4361</v>
      </c>
      <c r="CY76" s="37" t="s">
        <v>4158</v>
      </c>
      <c r="CZ76" s="37" t="s">
        <v>4283</v>
      </c>
      <c r="DA76" s="37" t="s">
        <v>4162</v>
      </c>
      <c r="DB76" s="37" t="s">
        <v>4283</v>
      </c>
      <c r="DC76" s="37" t="s">
        <v>4624</v>
      </c>
      <c r="DD76" s="37" t="s">
        <v>4164</v>
      </c>
      <c r="DE76" s="37" t="s">
        <v>4676</v>
      </c>
      <c r="DF76" s="37" t="s">
        <v>4769</v>
      </c>
      <c r="DG76" s="37" t="s">
        <v>4161</v>
      </c>
      <c r="DH76" s="37" t="s">
        <v>4367</v>
      </c>
      <c r="DI76" s="33" t="s">
        <v>4202</v>
      </c>
      <c r="DJ76" s="33" t="s">
        <v>4317</v>
      </c>
      <c r="DK76" s="33" t="s">
        <v>4515</v>
      </c>
      <c r="DL76" s="33" t="s">
        <v>4581</v>
      </c>
      <c r="DM76" s="33" t="s">
        <v>4580</v>
      </c>
      <c r="DN76" s="33" t="s">
        <v>4640</v>
      </c>
      <c r="DO76" s="33" t="s">
        <v>4201</v>
      </c>
      <c r="DP76" s="33" t="s">
        <v>4693</v>
      </c>
      <c r="DQ76" s="33" t="s">
        <v>4788</v>
      </c>
      <c r="DR76" s="33" t="s">
        <v>4695</v>
      </c>
      <c r="DS76" s="32" t="s">
        <v>4189</v>
      </c>
      <c r="DT76" s="32" t="s">
        <v>4308</v>
      </c>
      <c r="DU76" s="32" t="s">
        <v>4508</v>
      </c>
      <c r="DV76" s="32" t="s">
        <v>4309</v>
      </c>
      <c r="DW76" s="32" t="s">
        <v>4514</v>
      </c>
      <c r="DX76" s="32" t="s">
        <v>4386</v>
      </c>
      <c r="DY76" s="32" t="s">
        <v>4738</v>
      </c>
      <c r="DZ76" s="32" t="s">
        <v>4305</v>
      </c>
      <c r="EA76" s="32" t="s">
        <v>4309</v>
      </c>
      <c r="EB76" s="32" t="s">
        <v>4738</v>
      </c>
      <c r="EC76" s="35" t="s">
        <v>4219</v>
      </c>
      <c r="ED76" s="35" t="s">
        <v>4330</v>
      </c>
      <c r="EE76" s="35" t="s">
        <v>4524</v>
      </c>
      <c r="EF76" s="35" t="s">
        <v>4592</v>
      </c>
      <c r="EG76" s="35" t="s">
        <v>4648</v>
      </c>
      <c r="EH76" s="35" t="s">
        <v>4701</v>
      </c>
      <c r="EI76" s="35" t="s">
        <v>4331</v>
      </c>
      <c r="EJ76" s="35" t="s">
        <v>4646</v>
      </c>
      <c r="EK76" s="35" t="s">
        <v>4590</v>
      </c>
      <c r="EL76" s="35" t="s">
        <v>4703</v>
      </c>
      <c r="EM76" s="41" t="s">
        <v>4242</v>
      </c>
      <c r="EN76" s="41" t="s">
        <v>4243</v>
      </c>
      <c r="EO76" s="41" t="s">
        <v>4537</v>
      </c>
      <c r="EP76" s="41" t="s">
        <v>4606</v>
      </c>
      <c r="EQ76" s="41" t="s">
        <v>4238</v>
      </c>
      <c r="ER76" s="41" t="s">
        <v>4240</v>
      </c>
      <c r="ES76" s="41" t="s">
        <v>4753</v>
      </c>
      <c r="ET76" s="41" t="s">
        <v>4800</v>
      </c>
      <c r="EU76" s="41" t="s">
        <v>4834</v>
      </c>
      <c r="EV76" s="41" t="s">
        <v>4537</v>
      </c>
      <c r="EW76" s="42" t="s">
        <v>4249</v>
      </c>
      <c r="EX76" s="42" t="s">
        <v>4453</v>
      </c>
      <c r="EY76" s="42" t="s">
        <v>4540</v>
      </c>
      <c r="EZ76" s="42" t="s">
        <v>4251</v>
      </c>
      <c r="FA76" s="42" t="s">
        <v>4247</v>
      </c>
      <c r="FB76" s="42" t="s">
        <v>4246</v>
      </c>
      <c r="FC76" s="42" t="s">
        <v>4435</v>
      </c>
      <c r="FD76" s="42" t="s">
        <v>4542</v>
      </c>
      <c r="FE76" s="42" t="s">
        <v>4662</v>
      </c>
      <c r="FF76" s="42" t="s">
        <v>4438</v>
      </c>
    </row>
    <row r="77" spans="1:162" x14ac:dyDescent="0.25">
      <c r="A77" t="s">
        <v>83</v>
      </c>
      <c r="B77">
        <f t="shared" si="5"/>
        <v>100</v>
      </c>
      <c r="C77" s="32" t="s">
        <v>4131</v>
      </c>
      <c r="D77" s="32" t="s">
        <v>4254</v>
      </c>
      <c r="E77" s="32" t="s">
        <v>4130</v>
      </c>
      <c r="F77" s="32" t="s">
        <v>4544</v>
      </c>
      <c r="G77" s="32" t="s">
        <v>4610</v>
      </c>
      <c r="H77" s="32" t="s">
        <v>4258</v>
      </c>
      <c r="I77" s="32" t="s">
        <v>4715</v>
      </c>
      <c r="J77" s="32" t="s">
        <v>4129</v>
      </c>
      <c r="K77" s="32" t="s">
        <v>4806</v>
      </c>
      <c r="L77" s="32" t="s">
        <v>4806</v>
      </c>
      <c r="M77" s="40" t="s">
        <v>4186</v>
      </c>
      <c r="N77" s="40" t="s">
        <v>4302</v>
      </c>
      <c r="O77" s="40" t="s">
        <v>4505</v>
      </c>
      <c r="P77" s="40" t="s">
        <v>4506</v>
      </c>
      <c r="Q77" s="40" t="s">
        <v>4184</v>
      </c>
      <c r="R77" s="40" t="s">
        <v>4685</v>
      </c>
      <c r="S77" s="40" t="s">
        <v>4299</v>
      </c>
      <c r="T77" s="40" t="s">
        <v>4382</v>
      </c>
      <c r="U77" s="40" t="s">
        <v>4818</v>
      </c>
      <c r="V77" s="40" t="s">
        <v>4844</v>
      </c>
      <c r="W77" s="34" t="s">
        <v>4206</v>
      </c>
      <c r="X77" s="34" t="s">
        <v>4209</v>
      </c>
      <c r="Y77" s="34" t="s">
        <v>4322</v>
      </c>
      <c r="Z77" s="34" t="s">
        <v>4212</v>
      </c>
      <c r="AA77" s="34" t="s">
        <v>4584</v>
      </c>
      <c r="AB77" s="34" t="s">
        <v>4699</v>
      </c>
      <c r="AC77" s="34" t="s">
        <v>4644</v>
      </c>
      <c r="AD77" s="34" t="s">
        <v>4790</v>
      </c>
      <c r="AE77" s="34" t="s">
        <v>4741</v>
      </c>
      <c r="AF77" s="34" t="s">
        <v>4842</v>
      </c>
      <c r="AG77" s="27" t="s">
        <v>4234</v>
      </c>
      <c r="AH77" s="27" t="s">
        <v>4443</v>
      </c>
      <c r="AI77" s="27" t="s">
        <v>4534</v>
      </c>
      <c r="AJ77" s="27" t="s">
        <v>4416</v>
      </c>
      <c r="AK77" s="27" t="s">
        <v>4233</v>
      </c>
      <c r="AL77" s="27" t="s">
        <v>4650</v>
      </c>
      <c r="AM77" s="27" t="s">
        <v>4747</v>
      </c>
      <c r="AN77" s="27" t="s">
        <v>4795</v>
      </c>
      <c r="AO77" s="27" t="s">
        <v>4229</v>
      </c>
      <c r="AP77" s="27" t="s">
        <v>4829</v>
      </c>
      <c r="AQ77" s="33" t="s">
        <v>4139</v>
      </c>
      <c r="AR77" s="33" t="s">
        <v>4138</v>
      </c>
      <c r="AS77" s="33" t="s">
        <v>4465</v>
      </c>
      <c r="AT77" s="33" t="s">
        <v>4136</v>
      </c>
      <c r="AU77" s="33" t="s">
        <v>4614</v>
      </c>
      <c r="AV77" s="33" t="s">
        <v>4354</v>
      </c>
      <c r="AW77" s="33" t="s">
        <v>4260</v>
      </c>
      <c r="AX77" s="33" t="s">
        <v>4470</v>
      </c>
      <c r="AY77" s="33" t="s">
        <v>4261</v>
      </c>
      <c r="AZ77" s="33" t="s">
        <v>4858</v>
      </c>
      <c r="BA77" s="38" t="s">
        <v>4167</v>
      </c>
      <c r="BB77" s="38" t="s">
        <v>4289</v>
      </c>
      <c r="BC77" s="38" t="s">
        <v>4493</v>
      </c>
      <c r="BD77" s="38" t="s">
        <v>4563</v>
      </c>
      <c r="BE77" s="38" t="s">
        <v>4628</v>
      </c>
      <c r="BF77" s="38" t="s">
        <v>4492</v>
      </c>
      <c r="BG77" s="38" t="s">
        <v>4725</v>
      </c>
      <c r="BH77" s="38" t="s">
        <v>4773</v>
      </c>
      <c r="BI77" s="38" t="s">
        <v>4811</v>
      </c>
      <c r="BJ77" s="38" t="s">
        <v>4563</v>
      </c>
      <c r="BK77" s="39" t="s">
        <v>4178</v>
      </c>
      <c r="BL77" s="39" t="s">
        <v>4295</v>
      </c>
      <c r="BM77" s="39" t="s">
        <v>4500</v>
      </c>
      <c r="BN77" s="39" t="s">
        <v>4568</v>
      </c>
      <c r="BO77" s="39" t="s">
        <v>4177</v>
      </c>
      <c r="BP77" s="39" t="s">
        <v>4684</v>
      </c>
      <c r="BQ77" s="39" t="s">
        <v>4293</v>
      </c>
      <c r="BR77" s="39" t="s">
        <v>4178</v>
      </c>
      <c r="BS77" s="39" t="s">
        <v>4567</v>
      </c>
      <c r="BT77" s="39" t="s">
        <v>4813</v>
      </c>
      <c r="BU77" s="37" t="s">
        <v>4223</v>
      </c>
      <c r="BV77" s="37" t="s">
        <v>4224</v>
      </c>
      <c r="BW77" s="37" t="s">
        <v>4409</v>
      </c>
      <c r="BX77" s="37" t="s">
        <v>4408</v>
      </c>
      <c r="BY77" s="37" t="s">
        <v>4458</v>
      </c>
      <c r="BZ77" s="37" t="s">
        <v>4457</v>
      </c>
      <c r="CA77" s="37" t="s">
        <v>4412</v>
      </c>
      <c r="CB77" s="37" t="s">
        <v>4459</v>
      </c>
      <c r="CC77" s="37" t="s">
        <v>4410</v>
      </c>
      <c r="CD77" s="37" t="s">
        <v>4704</v>
      </c>
      <c r="CE77" s="34" t="s">
        <v>4147</v>
      </c>
      <c r="CF77" s="34" t="s">
        <v>4272</v>
      </c>
      <c r="CG77" s="34" t="s">
        <v>4476</v>
      </c>
      <c r="CH77" s="34" t="s">
        <v>4551</v>
      </c>
      <c r="CI77" s="34" t="s">
        <v>4271</v>
      </c>
      <c r="CJ77" s="34" t="s">
        <v>4670</v>
      </c>
      <c r="CK77" s="34" t="s">
        <v>4719</v>
      </c>
      <c r="CL77" s="34" t="s">
        <v>4555</v>
      </c>
      <c r="CM77" s="34" t="s">
        <v>4145</v>
      </c>
      <c r="CN77" s="34" t="s">
        <v>4360</v>
      </c>
      <c r="CO77" s="35" t="s">
        <v>4155</v>
      </c>
      <c r="CP77" s="36" t="s">
        <v>4157</v>
      </c>
      <c r="CQ77" s="36" t="s">
        <v>4362</v>
      </c>
      <c r="CR77" s="35" t="s">
        <v>4277</v>
      </c>
      <c r="CS77" s="35" t="s">
        <v>4623</v>
      </c>
      <c r="CT77" s="35" t="s">
        <v>4153</v>
      </c>
      <c r="CU77" s="36" t="s">
        <v>4483</v>
      </c>
      <c r="CV77" s="36" t="s">
        <v>4674</v>
      </c>
      <c r="CW77" s="36" t="s">
        <v>4152</v>
      </c>
      <c r="CX77" s="35" t="s">
        <v>4275</v>
      </c>
      <c r="CY77" s="37" t="s">
        <v>4159</v>
      </c>
      <c r="CZ77" s="37" t="s">
        <v>4282</v>
      </c>
      <c r="DA77" s="37" t="s">
        <v>4488</v>
      </c>
      <c r="DB77" s="37" t="s">
        <v>4559</v>
      </c>
      <c r="DC77" s="37" t="s">
        <v>4163</v>
      </c>
      <c r="DD77" s="37" t="s">
        <v>4675</v>
      </c>
      <c r="DE77" s="37" t="s">
        <v>4281</v>
      </c>
      <c r="DF77" s="37" t="s">
        <v>4768</v>
      </c>
      <c r="DG77" s="37" t="s">
        <v>4560</v>
      </c>
      <c r="DH77" s="37" t="s">
        <v>4853</v>
      </c>
      <c r="DI77" s="33" t="s">
        <v>4203</v>
      </c>
      <c r="DJ77" s="33" t="s">
        <v>4318</v>
      </c>
      <c r="DK77" s="33" t="s">
        <v>4519</v>
      </c>
      <c r="DL77" s="33" t="s">
        <v>4578</v>
      </c>
      <c r="DM77" s="33" t="s">
        <v>4392</v>
      </c>
      <c r="DN77" s="33" t="s">
        <v>4696</v>
      </c>
      <c r="DO77" s="33" t="s">
        <v>4640</v>
      </c>
      <c r="DP77" s="33" t="s">
        <v>4788</v>
      </c>
      <c r="DQ77" s="33" t="s">
        <v>4583</v>
      </c>
      <c r="DR77" s="33" t="s">
        <v>4392</v>
      </c>
      <c r="DS77" s="32" t="s">
        <v>4194</v>
      </c>
      <c r="DT77" s="32" t="s">
        <v>4309</v>
      </c>
      <c r="DU77" s="32" t="s">
        <v>4513</v>
      </c>
      <c r="DV77" s="32" t="s">
        <v>4575</v>
      </c>
      <c r="DW77" s="32" t="s">
        <v>4639</v>
      </c>
      <c r="DX77" s="32" t="s">
        <v>4691</v>
      </c>
      <c r="DY77" s="32" t="s">
        <v>4508</v>
      </c>
      <c r="DZ77" s="32" t="s">
        <v>4514</v>
      </c>
      <c r="EA77" s="32" t="s">
        <v>4389</v>
      </c>
      <c r="EB77" s="32" t="s">
        <v>4690</v>
      </c>
      <c r="EC77" s="35" t="s">
        <v>4214</v>
      </c>
      <c r="ED77" s="35" t="s">
        <v>4325</v>
      </c>
      <c r="EE77" s="35" t="s">
        <v>4216</v>
      </c>
      <c r="EF77" s="35" t="s">
        <v>4328</v>
      </c>
      <c r="EG77" s="35" t="s">
        <v>4645</v>
      </c>
      <c r="EH77" s="35" t="s">
        <v>4330</v>
      </c>
      <c r="EI77" s="35" t="s">
        <v>4744</v>
      </c>
      <c r="EJ77" s="35" t="s">
        <v>4791</v>
      </c>
      <c r="EK77" s="35" t="s">
        <v>4326</v>
      </c>
      <c r="EL77" s="35" t="s">
        <v>4648</v>
      </c>
      <c r="EM77" s="41" t="s">
        <v>4243</v>
      </c>
      <c r="EN77" s="41" t="s">
        <v>4447</v>
      </c>
      <c r="EO77" s="41" t="s">
        <v>4447</v>
      </c>
      <c r="EP77" s="41" t="s">
        <v>4603</v>
      </c>
      <c r="EQ77" s="41" t="s">
        <v>4658</v>
      </c>
      <c r="ER77" s="41" t="s">
        <v>4429</v>
      </c>
      <c r="ES77" s="41" t="s">
        <v>4750</v>
      </c>
      <c r="ET77" s="41" t="s">
        <v>4797</v>
      </c>
      <c r="EU77" s="41" t="s">
        <v>4833</v>
      </c>
      <c r="EV77" s="41" t="s">
        <v>4538</v>
      </c>
      <c r="EW77" t="s">
        <v>4250</v>
      </c>
      <c r="EX77" s="42" t="s">
        <v>4452</v>
      </c>
      <c r="EY77" t="s">
        <v>4432</v>
      </c>
      <c r="EZ77" t="s">
        <v>4609</v>
      </c>
      <c r="FA77" s="42" t="s">
        <v>4662</v>
      </c>
      <c r="FB77" s="42" t="s">
        <v>4244</v>
      </c>
      <c r="FC77" s="42" t="s">
        <v>4755</v>
      </c>
      <c r="FD77" s="42" t="s">
        <v>4541</v>
      </c>
      <c r="FE77" s="42" t="s">
        <v>4431</v>
      </c>
      <c r="FF77" s="42" t="s">
        <v>4541</v>
      </c>
    </row>
    <row r="78" spans="1:162" x14ac:dyDescent="0.25">
      <c r="A78" t="s">
        <v>84</v>
      </c>
      <c r="B78">
        <f t="shared" si="5"/>
        <v>100</v>
      </c>
      <c r="C78" s="32" t="s">
        <v>4126</v>
      </c>
      <c r="D78" s="32" t="s">
        <v>4256</v>
      </c>
      <c r="E78" s="32" t="s">
        <v>4464</v>
      </c>
      <c r="F78" s="32" t="s">
        <v>4344</v>
      </c>
      <c r="G78" s="32" t="s">
        <v>4545</v>
      </c>
      <c r="H78" s="32" t="s">
        <v>4257</v>
      </c>
      <c r="I78" s="32" t="s">
        <v>4714</v>
      </c>
      <c r="J78" s="32" t="s">
        <v>4714</v>
      </c>
      <c r="K78" s="32" t="s">
        <v>4545</v>
      </c>
      <c r="L78" s="32" t="s">
        <v>4757</v>
      </c>
      <c r="M78" s="40" t="s">
        <v>4182</v>
      </c>
      <c r="N78" s="40" t="s">
        <v>4303</v>
      </c>
      <c r="O78" s="40" t="s">
        <v>4506</v>
      </c>
      <c r="P78" s="40" t="s">
        <v>4572</v>
      </c>
      <c r="Q78" s="40" t="s">
        <v>4302</v>
      </c>
      <c r="R78" s="40" t="s">
        <v>4686</v>
      </c>
      <c r="S78" s="40" t="s">
        <v>4507</v>
      </c>
      <c r="T78" s="40" t="s">
        <v>4783</v>
      </c>
      <c r="U78" s="40" t="s">
        <v>4819</v>
      </c>
      <c r="V78" s="40" t="s">
        <v>4845</v>
      </c>
      <c r="W78" s="34" t="s">
        <v>4207</v>
      </c>
      <c r="X78" s="34" t="s">
        <v>4323</v>
      </c>
      <c r="Y78" s="34" t="s">
        <v>4522</v>
      </c>
      <c r="Z78" s="34" t="s">
        <v>4584</v>
      </c>
      <c r="AA78" s="34" t="s">
        <v>4587</v>
      </c>
      <c r="AB78" s="34" t="s">
        <v>4700</v>
      </c>
      <c r="AC78" s="34" t="s">
        <v>4522</v>
      </c>
      <c r="AD78" s="34" t="s">
        <v>4585</v>
      </c>
      <c r="AE78" s="34" t="s">
        <v>4396</v>
      </c>
      <c r="AF78" s="34" t="s">
        <v>4699</v>
      </c>
      <c r="AG78" s="27" t="s">
        <v>4235</v>
      </c>
      <c r="AH78" s="27" t="s">
        <v>4444</v>
      </c>
      <c r="AI78" s="27" t="s">
        <v>4439</v>
      </c>
      <c r="AJ78" s="27" t="s">
        <v>4597</v>
      </c>
      <c r="AK78" s="27" t="s">
        <v>4531</v>
      </c>
      <c r="AL78" s="27" t="s">
        <v>4599</v>
      </c>
      <c r="AM78" s="27" t="s">
        <v>4748</v>
      </c>
      <c r="AN78" s="27" t="s">
        <v>4746</v>
      </c>
      <c r="AO78" s="27" t="s">
        <v>4602</v>
      </c>
      <c r="AP78" s="27" t="s">
        <v>4654</v>
      </c>
      <c r="AQ78" s="33" t="s">
        <v>4133</v>
      </c>
      <c r="AR78" s="33" t="s">
        <v>4265</v>
      </c>
      <c r="AS78" s="33" t="s">
        <v>4469</v>
      </c>
      <c r="AT78" s="33" t="s">
        <v>4549</v>
      </c>
      <c r="AU78" s="33" t="s">
        <v>4612</v>
      </c>
      <c r="AV78" s="33" t="s">
        <v>4265</v>
      </c>
      <c r="AW78" s="33" t="s">
        <v>4351</v>
      </c>
      <c r="AX78" s="33" t="s">
        <v>4134</v>
      </c>
      <c r="AY78" s="33" t="s">
        <v>4354</v>
      </c>
      <c r="AZ78" s="33" t="s">
        <v>4470</v>
      </c>
      <c r="BA78" s="38" t="s">
        <v>4165</v>
      </c>
      <c r="BB78" s="38" t="s">
        <v>4290</v>
      </c>
      <c r="BC78" s="38" t="s">
        <v>4494</v>
      </c>
      <c r="BD78" s="38" t="s">
        <v>4169</v>
      </c>
      <c r="BE78" s="38" t="s">
        <v>4284</v>
      </c>
      <c r="BF78" s="38" t="s">
        <v>4368</v>
      </c>
      <c r="BG78" s="38" t="s">
        <v>4729</v>
      </c>
      <c r="BH78" s="38" t="s">
        <v>4493</v>
      </c>
      <c r="BI78" s="38" t="s">
        <v>4812</v>
      </c>
      <c r="BJ78" s="38" t="s">
        <v>4849</v>
      </c>
      <c r="BK78" s="39" t="s">
        <v>4179</v>
      </c>
      <c r="BL78" s="39" t="s">
        <v>4298</v>
      </c>
      <c r="BM78" s="39" t="s">
        <v>4501</v>
      </c>
      <c r="BN78" s="39" t="s">
        <v>4297</v>
      </c>
      <c r="BO78" s="39" t="s">
        <v>4173</v>
      </c>
      <c r="BP78" s="39" t="s">
        <v>4378</v>
      </c>
      <c r="BQ78" s="39" t="s">
        <v>4733</v>
      </c>
      <c r="BR78" s="39" t="s">
        <v>4295</v>
      </c>
      <c r="BS78" s="39" t="s">
        <v>4732</v>
      </c>
      <c r="BT78" s="39" t="s">
        <v>4377</v>
      </c>
      <c r="BU78" s="37" t="s">
        <v>4221</v>
      </c>
      <c r="BV78" s="37" t="s">
        <v>4459</v>
      </c>
      <c r="BW78" s="37" t="s">
        <v>4226</v>
      </c>
      <c r="BX78" s="37" t="s">
        <v>4595</v>
      </c>
      <c r="BY78" s="37" t="s">
        <v>4594</v>
      </c>
      <c r="BZ78" s="37" t="s">
        <v>4594</v>
      </c>
      <c r="CA78" s="37" t="s">
        <v>4528</v>
      </c>
      <c r="CB78" s="37" t="s">
        <v>4595</v>
      </c>
      <c r="CC78" s="37" t="s">
        <v>4826</v>
      </c>
      <c r="CD78" s="37" t="s">
        <v>4459</v>
      </c>
      <c r="CE78" s="34" t="s">
        <v>4148</v>
      </c>
      <c r="CF78" s="34" t="s">
        <v>4273</v>
      </c>
      <c r="CG78" s="34" t="s">
        <v>4477</v>
      </c>
      <c r="CH78" s="34" t="s">
        <v>4555</v>
      </c>
      <c r="CI78" s="34" t="s">
        <v>4620</v>
      </c>
      <c r="CJ78" s="34" t="s">
        <v>4617</v>
      </c>
      <c r="CK78" s="34" t="s">
        <v>4720</v>
      </c>
      <c r="CL78" s="34" t="s">
        <v>4356</v>
      </c>
      <c r="CM78" s="34" t="s">
        <v>4144</v>
      </c>
      <c r="CN78" s="34" t="s">
        <v>4719</v>
      </c>
      <c r="CO78" s="36" t="s">
        <v>4156</v>
      </c>
      <c r="CP78" s="35" t="s">
        <v>4276</v>
      </c>
      <c r="CQ78" s="36" t="s">
        <v>4483</v>
      </c>
      <c r="CR78" s="36" t="s">
        <v>4362</v>
      </c>
      <c r="CS78" s="36" t="s">
        <v>4621</v>
      </c>
      <c r="CT78" s="35" t="s">
        <v>4364</v>
      </c>
      <c r="CU78" s="36" t="s">
        <v>4484</v>
      </c>
      <c r="CV78" s="35" t="s">
        <v>4766</v>
      </c>
      <c r="CW78" s="36" t="s">
        <v>4278</v>
      </c>
      <c r="CX78" s="36" t="s">
        <v>4150</v>
      </c>
      <c r="CY78" s="37" t="s">
        <v>4160</v>
      </c>
      <c r="CZ78" s="37" t="s">
        <v>4159</v>
      </c>
      <c r="DA78" s="37" t="s">
        <v>4487</v>
      </c>
      <c r="DB78" s="37" t="s">
        <v>4485</v>
      </c>
      <c r="DC78" s="37" t="s">
        <v>4625</v>
      </c>
      <c r="DD78" s="37" t="s">
        <v>4485</v>
      </c>
      <c r="DE78" s="37" t="s">
        <v>4724</v>
      </c>
      <c r="DF78" s="37" t="s">
        <v>4626</v>
      </c>
      <c r="DG78" s="37" t="s">
        <v>4559</v>
      </c>
      <c r="DH78" s="37" t="s">
        <v>4854</v>
      </c>
      <c r="DI78" s="33" t="s">
        <v>4204</v>
      </c>
      <c r="DJ78" s="33" t="s">
        <v>4313</v>
      </c>
      <c r="DK78" s="33" t="s">
        <v>4516</v>
      </c>
      <c r="DL78" s="33" t="s">
        <v>4582</v>
      </c>
      <c r="DM78" s="33" t="s">
        <v>4641</v>
      </c>
      <c r="DN78" s="33" t="s">
        <v>4393</v>
      </c>
      <c r="DO78" s="33" t="s">
        <v>4204</v>
      </c>
      <c r="DP78" s="33" t="s">
        <v>4520</v>
      </c>
      <c r="DQ78" s="33" t="s">
        <v>4318</v>
      </c>
      <c r="DR78" s="33" t="s">
        <v>4582</v>
      </c>
      <c r="DS78" s="32" t="s">
        <v>4191</v>
      </c>
      <c r="DT78" s="32" t="s">
        <v>4310</v>
      </c>
      <c r="DU78" s="32" t="s">
        <v>4514</v>
      </c>
      <c r="DV78" s="32" t="s">
        <v>4574</v>
      </c>
      <c r="DW78" s="32" t="s">
        <v>4638</v>
      </c>
      <c r="DX78" s="32" t="s">
        <v>4307</v>
      </c>
      <c r="DY78" s="32" t="s">
        <v>4310</v>
      </c>
      <c r="DZ78" s="32" t="s">
        <v>4692</v>
      </c>
      <c r="EA78" s="32" t="s">
        <v>4820</v>
      </c>
      <c r="EB78" s="32" t="s">
        <v>4388</v>
      </c>
      <c r="EC78" s="35" t="s">
        <v>4218</v>
      </c>
      <c r="ED78" s="35" t="s">
        <v>4331</v>
      </c>
      <c r="EE78" s="35" t="s">
        <v>4218</v>
      </c>
      <c r="EF78" s="35" t="s">
        <v>4588</v>
      </c>
      <c r="EG78" s="35" t="s">
        <v>4589</v>
      </c>
      <c r="EH78" s="35" t="s">
        <v>4702</v>
      </c>
      <c r="EI78" s="35" t="s">
        <v>4592</v>
      </c>
      <c r="EJ78" s="35" t="s">
        <v>4792</v>
      </c>
      <c r="EK78" s="35" t="s">
        <v>4648</v>
      </c>
      <c r="EL78" s="35" t="s">
        <v>4743</v>
      </c>
      <c r="EM78" s="41" t="s">
        <v>4238</v>
      </c>
      <c r="EN78" s="41" t="s">
        <v>4450</v>
      </c>
      <c r="EO78" s="41" t="s">
        <v>4539</v>
      </c>
      <c r="EP78" s="41" t="s">
        <v>4604</v>
      </c>
      <c r="EQ78" s="41" t="s">
        <v>4660</v>
      </c>
      <c r="ER78" s="41" t="s">
        <v>4709</v>
      </c>
      <c r="ES78" s="41" t="s">
        <v>4751</v>
      </c>
      <c r="ET78" s="41" t="s">
        <v>4657</v>
      </c>
      <c r="EU78" s="41" t="s">
        <v>4798</v>
      </c>
      <c r="EV78" s="41" t="s">
        <v>4836</v>
      </c>
      <c r="EW78" s="42" t="s">
        <v>4251</v>
      </c>
      <c r="EX78" t="s">
        <v>4455</v>
      </c>
      <c r="EY78" t="s">
        <v>4250</v>
      </c>
      <c r="EZ78" s="42" t="s">
        <v>4607</v>
      </c>
      <c r="FA78" s="42" t="s">
        <v>4661</v>
      </c>
      <c r="FB78" s="42" t="s">
        <v>4665</v>
      </c>
      <c r="FC78" t="s">
        <v>4712</v>
      </c>
      <c r="FD78" t="s">
        <v>4804</v>
      </c>
      <c r="FE78" s="42" t="s">
        <v>4755</v>
      </c>
      <c r="FF78" s="42" t="s">
        <v>4437</v>
      </c>
    </row>
    <row r="79" spans="1:162" x14ac:dyDescent="0.25">
      <c r="A79" t="s">
        <v>85</v>
      </c>
      <c r="B79">
        <f t="shared" si="5"/>
        <v>100</v>
      </c>
      <c r="C79" s="32" t="s">
        <v>4128</v>
      </c>
      <c r="D79" s="32" t="s">
        <v>4125</v>
      </c>
      <c r="E79" s="32" t="s">
        <v>4128</v>
      </c>
      <c r="F79" s="32" t="s">
        <v>4548</v>
      </c>
      <c r="G79" s="32" t="s">
        <v>4127</v>
      </c>
      <c r="H79" s="32" t="s">
        <v>4462</v>
      </c>
      <c r="I79" s="32" t="s">
        <v>4547</v>
      </c>
      <c r="J79" s="32" t="s">
        <v>4758</v>
      </c>
      <c r="K79" s="32" t="s">
        <v>4547</v>
      </c>
      <c r="L79" s="32" t="s">
        <v>4713</v>
      </c>
      <c r="M79" s="40" t="s">
        <v>4187</v>
      </c>
      <c r="N79" s="40" t="s">
        <v>4299</v>
      </c>
      <c r="O79" s="40" t="s">
        <v>4507</v>
      </c>
      <c r="P79" s="40" t="s">
        <v>4503</v>
      </c>
      <c r="Q79" s="40" t="s">
        <v>4633</v>
      </c>
      <c r="R79" s="40" t="s">
        <v>4569</v>
      </c>
      <c r="S79" s="40" t="s">
        <v>4734</v>
      </c>
      <c r="T79" s="40" t="s">
        <v>4780</v>
      </c>
      <c r="U79" s="40" t="s">
        <v>4816</v>
      </c>
      <c r="V79" s="40" t="s">
        <v>4846</v>
      </c>
      <c r="W79" s="34" t="s">
        <v>4212</v>
      </c>
      <c r="X79" s="34" t="s">
        <v>4319</v>
      </c>
      <c r="Y79" s="34" t="s">
        <v>4523</v>
      </c>
      <c r="Z79" s="34" t="s">
        <v>4324</v>
      </c>
      <c r="AA79" s="34" t="s">
        <v>4642</v>
      </c>
      <c r="AB79" s="34" t="s">
        <v>4698</v>
      </c>
      <c r="AC79" s="34" t="s">
        <v>4320</v>
      </c>
      <c r="AD79" s="34" t="s">
        <v>4642</v>
      </c>
      <c r="AE79" s="34" t="s">
        <v>4822</v>
      </c>
      <c r="AF79" s="34" t="s">
        <v>4841</v>
      </c>
      <c r="AG79" s="27" t="s">
        <v>4236</v>
      </c>
      <c r="AH79" s="27" t="s">
        <v>4445</v>
      </c>
      <c r="AI79" s="27" t="s">
        <v>4535</v>
      </c>
      <c r="AJ79" s="27" t="s">
        <v>4602</v>
      </c>
      <c r="AK79" s="27" t="s">
        <v>4236</v>
      </c>
      <c r="AL79" s="27" t="s">
        <v>4442</v>
      </c>
      <c r="AM79" s="27" t="s">
        <v>4749</v>
      </c>
      <c r="AN79" s="27" t="s">
        <v>4749</v>
      </c>
      <c r="AO79" s="27" t="s">
        <v>4536</v>
      </c>
      <c r="AP79" s="27" t="s">
        <v>4746</v>
      </c>
      <c r="AQ79" s="33" t="s">
        <v>4140</v>
      </c>
      <c r="AR79" s="33" t="s">
        <v>4266</v>
      </c>
      <c r="AS79" s="33" t="s">
        <v>4263</v>
      </c>
      <c r="AT79" s="33" t="s">
        <v>4140</v>
      </c>
      <c r="AU79" s="33" t="s">
        <v>4615</v>
      </c>
      <c r="AV79" s="33" t="s">
        <v>4549</v>
      </c>
      <c r="AW79" s="33" t="s">
        <v>4346</v>
      </c>
      <c r="AX79" s="33" t="s">
        <v>4760</v>
      </c>
      <c r="AY79" s="33" t="s">
        <v>4353</v>
      </c>
      <c r="AZ79" s="33" t="s">
        <v>4349</v>
      </c>
      <c r="BA79" s="38" t="s">
        <v>4171</v>
      </c>
      <c r="BB79" s="38" t="s">
        <v>4291</v>
      </c>
      <c r="BC79" s="38" t="s">
        <v>4489</v>
      </c>
      <c r="BD79" s="38" t="s">
        <v>4288</v>
      </c>
      <c r="BE79" s="38" t="s">
        <v>4630</v>
      </c>
      <c r="BF79" s="38" t="s">
        <v>4679</v>
      </c>
      <c r="BG79" s="38" t="s">
        <v>4728</v>
      </c>
      <c r="BH79" s="38" t="s">
        <v>4287</v>
      </c>
      <c r="BI79" s="38" t="s">
        <v>4288</v>
      </c>
      <c r="BJ79" s="38" t="s">
        <v>4291</v>
      </c>
      <c r="BK79" s="39" t="s">
        <v>4180</v>
      </c>
      <c r="BL79" s="39" t="s">
        <v>4178</v>
      </c>
      <c r="BM79" s="39" t="s">
        <v>4498</v>
      </c>
      <c r="BN79" s="39" t="s">
        <v>4295</v>
      </c>
      <c r="BO79" s="39" t="s">
        <v>4378</v>
      </c>
      <c r="BP79" s="39" t="s">
        <v>4178</v>
      </c>
      <c r="BQ79" s="39" t="s">
        <v>4178</v>
      </c>
      <c r="BR79" s="39" t="s">
        <v>4298</v>
      </c>
      <c r="BS79" s="39" t="s">
        <v>4178</v>
      </c>
      <c r="BT79" s="39" t="s">
        <v>4178</v>
      </c>
      <c r="BU79" s="37" t="s">
        <v>4222</v>
      </c>
      <c r="BV79" s="37" t="s">
        <v>4223</v>
      </c>
      <c r="BW79" s="37" t="s">
        <v>4530</v>
      </c>
      <c r="BX79" s="37" t="s">
        <v>4596</v>
      </c>
      <c r="BY79" s="37" t="s">
        <v>4224</v>
      </c>
      <c r="BZ79" s="37" t="s">
        <v>4704</v>
      </c>
      <c r="CA79" s="37" t="s">
        <v>4705</v>
      </c>
      <c r="CB79" s="37" t="s">
        <v>4793</v>
      </c>
      <c r="CC79" s="37" t="s">
        <v>4649</v>
      </c>
      <c r="CD79" s="37" t="s">
        <v>4825</v>
      </c>
      <c r="CE79" s="34" t="s">
        <v>4146</v>
      </c>
      <c r="CF79" s="34" t="s">
        <v>4274</v>
      </c>
      <c r="CG79" s="34" t="s">
        <v>4474</v>
      </c>
      <c r="CH79" s="34" t="s">
        <v>4474</v>
      </c>
      <c r="CI79" s="34" t="s">
        <v>4617</v>
      </c>
      <c r="CJ79" s="34" t="s">
        <v>4360</v>
      </c>
      <c r="CK79" s="34" t="s">
        <v>4670</v>
      </c>
      <c r="CL79" s="34" t="s">
        <v>4618</v>
      </c>
      <c r="CM79" s="34" t="s">
        <v>4552</v>
      </c>
      <c r="CN79" s="34" t="s">
        <v>4143</v>
      </c>
      <c r="CO79" s="35" t="s">
        <v>4149</v>
      </c>
      <c r="CP79" s="35" t="s">
        <v>4275</v>
      </c>
      <c r="CQ79" s="36" t="s">
        <v>4484</v>
      </c>
      <c r="CR79" s="36" t="s">
        <v>4479</v>
      </c>
      <c r="CS79" s="35" t="s">
        <v>4364</v>
      </c>
      <c r="CT79" s="35" t="s">
        <v>4673</v>
      </c>
      <c r="CU79" s="35" t="s">
        <v>4721</v>
      </c>
      <c r="CV79" s="36" t="s">
        <v>4557</v>
      </c>
      <c r="CW79" s="35" t="s">
        <v>4276</v>
      </c>
      <c r="CX79" s="35" t="s">
        <v>4673</v>
      </c>
      <c r="CY79" s="37" t="s">
        <v>4163</v>
      </c>
      <c r="CZ79" s="37" t="s">
        <v>4280</v>
      </c>
      <c r="DA79" s="37" t="s">
        <v>4486</v>
      </c>
      <c r="DB79" s="37" t="s">
        <v>4560</v>
      </c>
      <c r="DC79" s="37" t="s">
        <v>4161</v>
      </c>
      <c r="DD79" s="37" t="s">
        <v>4676</v>
      </c>
      <c r="DE79" s="37" t="s">
        <v>4159</v>
      </c>
      <c r="DF79" s="37" t="s">
        <v>4163</v>
      </c>
      <c r="DG79" s="37" t="s">
        <v>4162</v>
      </c>
      <c r="DH79" s="37" t="s">
        <v>4850</v>
      </c>
      <c r="DI79" s="33" t="s">
        <v>4197</v>
      </c>
      <c r="DJ79" s="33" t="s">
        <v>4312</v>
      </c>
      <c r="DK79" s="33" t="s">
        <v>4520</v>
      </c>
      <c r="DL79" s="33" t="s">
        <v>4579</v>
      </c>
      <c r="DM79" s="33" t="s">
        <v>4198</v>
      </c>
      <c r="DN79" s="33" t="s">
        <v>4697</v>
      </c>
      <c r="DO79" s="33" t="s">
        <v>4515</v>
      </c>
      <c r="DP79" s="33" t="s">
        <v>4517</v>
      </c>
      <c r="DQ79" s="33" t="s">
        <v>4199</v>
      </c>
      <c r="DR79" s="33" t="s">
        <v>4843</v>
      </c>
      <c r="DS79" s="32" t="s">
        <v>4195</v>
      </c>
      <c r="DT79" s="32" t="s">
        <v>4311</v>
      </c>
      <c r="DU79" s="32" t="s">
        <v>4511</v>
      </c>
      <c r="DV79" s="32" t="s">
        <v>4576</v>
      </c>
      <c r="DW79" s="32" t="s">
        <v>4576</v>
      </c>
      <c r="DX79" s="32" t="s">
        <v>4513</v>
      </c>
      <c r="DY79" s="32" t="s">
        <v>4736</v>
      </c>
      <c r="DZ79" s="32" t="s">
        <v>4784</v>
      </c>
      <c r="EA79" s="32" t="s">
        <v>4690</v>
      </c>
      <c r="EB79" s="32" t="s">
        <v>4389</v>
      </c>
      <c r="EC79" s="35" t="s">
        <v>4217</v>
      </c>
      <c r="ED79" s="35" t="s">
        <v>4327</v>
      </c>
      <c r="EE79" s="35" t="s">
        <v>4220</v>
      </c>
      <c r="EF79" s="35" t="s">
        <v>4327</v>
      </c>
      <c r="EG79" s="35" t="s">
        <v>4328</v>
      </c>
      <c r="EH79" s="35" t="s">
        <v>4703</v>
      </c>
      <c r="EI79" s="35" t="s">
        <v>4400</v>
      </c>
      <c r="EJ79" s="35" t="s">
        <v>4400</v>
      </c>
      <c r="EK79" s="35" t="s">
        <v>4220</v>
      </c>
      <c r="EL79" s="35" t="s">
        <v>4702</v>
      </c>
      <c r="EM79" s="41" t="s">
        <v>4239</v>
      </c>
      <c r="EN79" s="41" t="s">
        <v>4451</v>
      </c>
      <c r="EO79" s="41" t="s">
        <v>4538</v>
      </c>
      <c r="EP79" s="41" t="s">
        <v>4242</v>
      </c>
      <c r="EQ79" s="41" t="s">
        <v>4659</v>
      </c>
      <c r="ER79" s="41" t="s">
        <v>4659</v>
      </c>
      <c r="ES79" s="41" t="s">
        <v>4752</v>
      </c>
      <c r="ET79" s="41" t="s">
        <v>4798</v>
      </c>
      <c r="EU79" s="41" t="s">
        <v>4800</v>
      </c>
      <c r="EV79" s="41" t="s">
        <v>4834</v>
      </c>
      <c r="EW79" s="42" t="s">
        <v>4252</v>
      </c>
      <c r="EX79" s="42" t="s">
        <v>4436</v>
      </c>
      <c r="EY79" s="42" t="s">
        <v>4542</v>
      </c>
      <c r="EZ79" s="42" t="s">
        <v>4251</v>
      </c>
      <c r="FA79" t="s">
        <v>4664</v>
      </c>
      <c r="FB79" s="42" t="s">
        <v>4543</v>
      </c>
      <c r="FC79" t="s">
        <v>4663</v>
      </c>
      <c r="FD79" s="42" t="s">
        <v>4801</v>
      </c>
      <c r="FE79" s="42" t="s">
        <v>4801</v>
      </c>
      <c r="FF79" s="42" t="s">
        <v>4835</v>
      </c>
    </row>
    <row r="80" spans="1:162" x14ac:dyDescent="0.25">
      <c r="A80" t="s">
        <v>86</v>
      </c>
      <c r="B80">
        <f t="shared" si="5"/>
        <v>100</v>
      </c>
      <c r="C80" s="32" t="s">
        <v>4132</v>
      </c>
      <c r="D80" s="32" t="s">
        <v>4259</v>
      </c>
      <c r="E80" s="32" t="s">
        <v>4131</v>
      </c>
      <c r="F80" s="32" t="s">
        <v>4545</v>
      </c>
      <c r="G80" s="32" t="s">
        <v>4259</v>
      </c>
      <c r="H80" s="32" t="s">
        <v>4666</v>
      </c>
      <c r="I80" s="32" t="s">
        <v>4716</v>
      </c>
      <c r="J80" s="32" t="s">
        <v>4716</v>
      </c>
      <c r="K80" s="32" t="s">
        <v>4805</v>
      </c>
      <c r="L80" s="32" t="s">
        <v>4806</v>
      </c>
      <c r="M80" s="40" t="s">
        <v>4188</v>
      </c>
      <c r="N80" s="40" t="s">
        <v>4301</v>
      </c>
      <c r="O80" s="40" t="s">
        <v>4181</v>
      </c>
      <c r="P80" s="40" t="s">
        <v>4569</v>
      </c>
      <c r="Q80" s="40" t="s">
        <v>4635</v>
      </c>
      <c r="R80" s="40" t="s">
        <v>4382</v>
      </c>
      <c r="S80" s="40" t="s">
        <v>4301</v>
      </c>
      <c r="T80" s="40" t="s">
        <v>4779</v>
      </c>
      <c r="U80" s="40" t="s">
        <v>4303</v>
      </c>
      <c r="V80" s="40" t="s">
        <v>4504</v>
      </c>
      <c r="W80" s="34" t="s">
        <v>4213</v>
      </c>
      <c r="X80" s="34" t="s">
        <v>4324</v>
      </c>
      <c r="Y80" s="34" t="s">
        <v>4323</v>
      </c>
      <c r="Z80" s="34" t="s">
        <v>4523</v>
      </c>
      <c r="AA80" s="34" t="s">
        <v>4396</v>
      </c>
      <c r="AB80" s="34" t="s">
        <v>4213</v>
      </c>
      <c r="AC80" s="34" t="s">
        <v>4213</v>
      </c>
      <c r="AD80" s="34" t="s">
        <v>4699</v>
      </c>
      <c r="AE80" s="34" t="s">
        <v>4821</v>
      </c>
      <c r="AF80" s="34" t="s">
        <v>4213</v>
      </c>
      <c r="AG80" s="27" t="s">
        <v>4231</v>
      </c>
      <c r="AH80" s="27" t="s">
        <v>4446</v>
      </c>
      <c r="AI80" s="27" t="s">
        <v>4536</v>
      </c>
      <c r="AJ80" s="27" t="s">
        <v>4231</v>
      </c>
      <c r="AK80" s="27" t="s">
        <v>4656</v>
      </c>
      <c r="AL80" s="27" t="s">
        <v>4534</v>
      </c>
      <c r="AM80" s="27" t="s">
        <v>4536</v>
      </c>
      <c r="AN80" s="27" t="s">
        <v>4796</v>
      </c>
      <c r="AO80" s="27" t="s">
        <v>4831</v>
      </c>
      <c r="AP80" s="27" t="s">
        <v>4838</v>
      </c>
      <c r="AQ80" s="33" t="s">
        <v>4141</v>
      </c>
      <c r="AR80" s="33" t="s">
        <v>4260</v>
      </c>
      <c r="AS80" s="33" t="s">
        <v>4470</v>
      </c>
      <c r="AT80" s="33" t="s">
        <v>4260</v>
      </c>
      <c r="AU80" s="33" t="s">
        <v>4260</v>
      </c>
      <c r="AV80" s="33" t="s">
        <v>4669</v>
      </c>
      <c r="AW80" s="33" t="s">
        <v>4669</v>
      </c>
      <c r="AX80" s="33" t="s">
        <v>4762</v>
      </c>
      <c r="AY80" s="33" t="s">
        <v>4133</v>
      </c>
      <c r="AZ80" s="33" t="s">
        <v>4759</v>
      </c>
      <c r="BA80" s="38" t="s">
        <v>4172</v>
      </c>
      <c r="BB80" s="38" t="s">
        <v>4287</v>
      </c>
      <c r="BC80" s="38" t="s">
        <v>4495</v>
      </c>
      <c r="BD80" s="38" t="s">
        <v>4564</v>
      </c>
      <c r="BE80" s="38" t="s">
        <v>4289</v>
      </c>
      <c r="BF80" s="38" t="s">
        <v>4680</v>
      </c>
      <c r="BG80" s="38" t="s">
        <v>4730</v>
      </c>
      <c r="BH80" s="38" t="s">
        <v>4774</v>
      </c>
      <c r="BI80" s="38" t="s">
        <v>4169</v>
      </c>
      <c r="BJ80" s="38" t="s">
        <v>4368</v>
      </c>
      <c r="BK80" s="39" t="s">
        <v>4175</v>
      </c>
      <c r="BL80" s="39" t="s">
        <v>4295</v>
      </c>
      <c r="BM80" s="39" t="s">
        <v>4497</v>
      </c>
      <c r="BN80" s="39" t="s">
        <v>4566</v>
      </c>
      <c r="BO80" s="39" t="s">
        <v>4295</v>
      </c>
      <c r="BP80" s="39" t="s">
        <v>4682</v>
      </c>
      <c r="BQ80" s="39" t="s">
        <v>4298</v>
      </c>
      <c r="BR80" s="39" t="s">
        <v>4776</v>
      </c>
      <c r="BS80" s="39" t="s">
        <v>4295</v>
      </c>
      <c r="BT80" s="39" t="s">
        <v>4295</v>
      </c>
      <c r="BU80" s="37" t="s">
        <v>4227</v>
      </c>
      <c r="BV80" s="37" t="s">
        <v>4460</v>
      </c>
      <c r="BW80" s="37" t="s">
        <v>4526</v>
      </c>
      <c r="BX80" s="37" t="s">
        <v>4405</v>
      </c>
      <c r="BY80" s="37" t="s">
        <v>4649</v>
      </c>
      <c r="BZ80" s="37" t="s">
        <v>4705</v>
      </c>
      <c r="CA80" s="37" t="s">
        <v>4649</v>
      </c>
      <c r="CB80" s="37" t="s">
        <v>4225</v>
      </c>
      <c r="CC80" s="37" t="s">
        <v>4827</v>
      </c>
      <c r="CD80" s="37" t="s">
        <v>4222</v>
      </c>
      <c r="CE80" s="34" t="s">
        <v>4145</v>
      </c>
      <c r="CF80" s="34" t="s">
        <v>4267</v>
      </c>
      <c r="CG80" s="34" t="s">
        <v>4475</v>
      </c>
      <c r="CH80" s="34" t="s">
        <v>4357</v>
      </c>
      <c r="CI80" s="34" t="s">
        <v>4616</v>
      </c>
      <c r="CJ80" s="34" t="s">
        <v>4269</v>
      </c>
      <c r="CK80" s="34" t="s">
        <v>4360</v>
      </c>
      <c r="CL80" s="34" t="s">
        <v>4477</v>
      </c>
      <c r="CM80" s="34" t="s">
        <v>4809</v>
      </c>
      <c r="CN80" s="34" t="s">
        <v>4471</v>
      </c>
      <c r="CO80" s="36" t="s">
        <v>4157</v>
      </c>
      <c r="CP80" s="35" t="s">
        <v>4277</v>
      </c>
      <c r="CQ80" s="36" t="s">
        <v>4479</v>
      </c>
      <c r="CR80" s="35" t="s">
        <v>4556</v>
      </c>
      <c r="CS80" s="36" t="s">
        <v>4557</v>
      </c>
      <c r="CT80" s="36" t="s">
        <v>4674</v>
      </c>
      <c r="CU80" s="36" t="s">
        <v>4151</v>
      </c>
      <c r="CV80" s="35" t="s">
        <v>4721</v>
      </c>
      <c r="CW80" s="35" t="s">
        <v>4279</v>
      </c>
      <c r="CX80" s="35" t="s">
        <v>4766</v>
      </c>
      <c r="CY80" s="37" t="s">
        <v>4164</v>
      </c>
      <c r="CZ80" s="37" t="s">
        <v>4283</v>
      </c>
      <c r="DA80" s="37" t="s">
        <v>4159</v>
      </c>
      <c r="DB80" s="37" t="s">
        <v>4283</v>
      </c>
      <c r="DC80" s="37" t="s">
        <v>4627</v>
      </c>
      <c r="DD80" s="37" t="s">
        <v>4488</v>
      </c>
      <c r="DE80" s="37" t="s">
        <v>4560</v>
      </c>
      <c r="DF80" s="37" t="s">
        <v>4768</v>
      </c>
      <c r="DG80" s="37" t="s">
        <v>4560</v>
      </c>
      <c r="DH80" s="37" t="s">
        <v>4367</v>
      </c>
      <c r="DI80" s="33" t="s">
        <v>4205</v>
      </c>
      <c r="DJ80" s="33" t="s">
        <v>4314</v>
      </c>
      <c r="DK80" s="33" t="s">
        <v>4521</v>
      </c>
      <c r="DL80" s="33" t="s">
        <v>4583</v>
      </c>
      <c r="DM80" s="33" t="s">
        <v>4313</v>
      </c>
      <c r="DN80" s="33" t="s">
        <v>4518</v>
      </c>
      <c r="DO80" s="33" t="s">
        <v>4740</v>
      </c>
      <c r="DP80" s="33" t="s">
        <v>4740</v>
      </c>
      <c r="DQ80" s="33" t="s">
        <v>4582</v>
      </c>
      <c r="DR80" s="33" t="s">
        <v>4205</v>
      </c>
      <c r="DS80" s="32" t="s">
        <v>4196</v>
      </c>
      <c r="DT80" s="32" t="s">
        <v>4306</v>
      </c>
      <c r="DU80" s="32" t="s">
        <v>4512</v>
      </c>
      <c r="DV80" s="32" t="s">
        <v>4577</v>
      </c>
      <c r="DW80" s="32" t="s">
        <v>4513</v>
      </c>
      <c r="DX80" s="32" t="s">
        <v>4692</v>
      </c>
      <c r="DY80" s="32" t="s">
        <v>4386</v>
      </c>
      <c r="DZ80" s="32" t="s">
        <v>4785</v>
      </c>
      <c r="EA80" s="32" t="s">
        <v>4577</v>
      </c>
      <c r="EB80" s="32" t="s">
        <v>4192</v>
      </c>
      <c r="EC80" s="35" t="s">
        <v>4220</v>
      </c>
      <c r="ED80" s="35" t="s">
        <v>4330</v>
      </c>
      <c r="EE80" s="35" t="s">
        <v>4330</v>
      </c>
      <c r="EF80" s="35" t="s">
        <v>4589</v>
      </c>
      <c r="EG80" s="35" t="s">
        <v>4327</v>
      </c>
      <c r="EH80" s="35" t="s">
        <v>4647</v>
      </c>
      <c r="EI80" s="35" t="s">
        <v>4645</v>
      </c>
      <c r="EJ80" s="35" t="s">
        <v>4404</v>
      </c>
      <c r="EK80" s="35" t="s">
        <v>4824</v>
      </c>
      <c r="EL80" s="35" t="s">
        <v>4840</v>
      </c>
      <c r="EM80" s="41" t="s">
        <v>4237</v>
      </c>
      <c r="EN80" s="41" t="s">
        <v>4448</v>
      </c>
      <c r="EO80" s="41" t="s">
        <v>4428</v>
      </c>
      <c r="EP80" s="41" t="s">
        <v>4606</v>
      </c>
      <c r="EQ80" s="41" t="s">
        <v>4238</v>
      </c>
      <c r="ER80" s="41" t="s">
        <v>4708</v>
      </c>
      <c r="ES80" s="41" t="s">
        <v>4710</v>
      </c>
      <c r="ET80" s="41" t="s">
        <v>4451</v>
      </c>
      <c r="EU80" s="41" t="s">
        <v>4834</v>
      </c>
      <c r="EV80" s="41" t="s">
        <v>4425</v>
      </c>
      <c r="EW80" s="42" t="s">
        <v>4253</v>
      </c>
      <c r="EX80" s="42" t="s">
        <v>4456</v>
      </c>
      <c r="EY80" s="42" t="s">
        <v>4543</v>
      </c>
      <c r="EZ80" s="42" t="s">
        <v>4436</v>
      </c>
      <c r="FA80" s="42" t="s">
        <v>4665</v>
      </c>
      <c r="FB80" s="42" t="s">
        <v>4454</v>
      </c>
      <c r="FC80" t="s">
        <v>4756</v>
      </c>
      <c r="FD80" s="42" t="s">
        <v>4802</v>
      </c>
      <c r="FE80" s="42" t="s">
        <v>4438</v>
      </c>
      <c r="FF80" s="42" t="s">
        <v>4438</v>
      </c>
    </row>
    <row r="81" spans="1:162" x14ac:dyDescent="0.25">
      <c r="A81" t="s">
        <v>87</v>
      </c>
      <c r="B81">
        <f t="shared" ref="B81:B96" si="6">COUNTA(C81:FF81)/1.6</f>
        <v>0</v>
      </c>
    </row>
    <row r="82" spans="1:162" x14ac:dyDescent="0.25">
      <c r="A82" t="s">
        <v>88</v>
      </c>
      <c r="B82">
        <f t="shared" si="6"/>
        <v>0</v>
      </c>
    </row>
    <row r="83" spans="1:162" x14ac:dyDescent="0.25">
      <c r="A83" t="s">
        <v>89</v>
      </c>
      <c r="B83">
        <f t="shared" si="6"/>
        <v>0</v>
      </c>
    </row>
    <row r="84" spans="1:162" x14ac:dyDescent="0.25">
      <c r="A84" t="s">
        <v>91</v>
      </c>
      <c r="B84">
        <f t="shared" si="6"/>
        <v>100</v>
      </c>
      <c r="C84" t="s">
        <v>1559</v>
      </c>
      <c r="D84" t="s">
        <v>1479</v>
      </c>
      <c r="E84" t="s">
        <v>690</v>
      </c>
      <c r="F84" t="s">
        <v>1657</v>
      </c>
      <c r="G84" t="s">
        <v>1657</v>
      </c>
      <c r="H84" t="s">
        <v>1595</v>
      </c>
      <c r="I84" t="s">
        <v>1471</v>
      </c>
      <c r="J84" t="s">
        <v>1546</v>
      </c>
      <c r="K84" t="s">
        <v>1539</v>
      </c>
      <c r="L84" t="s">
        <v>1479</v>
      </c>
      <c r="M84" t="s">
        <v>1461</v>
      </c>
      <c r="N84" t="s">
        <v>1510</v>
      </c>
      <c r="O84" t="s">
        <v>1480</v>
      </c>
      <c r="P84" t="s">
        <v>1601</v>
      </c>
      <c r="Q84" t="s">
        <v>1566</v>
      </c>
      <c r="R84" t="s">
        <v>1617</v>
      </c>
      <c r="S84" t="s">
        <v>1482</v>
      </c>
      <c r="T84" t="s">
        <v>1452</v>
      </c>
      <c r="U84" t="s">
        <v>1648</v>
      </c>
      <c r="V84" t="s">
        <v>1510</v>
      </c>
      <c r="W84" t="s">
        <v>1465</v>
      </c>
      <c r="X84" t="s">
        <v>1633</v>
      </c>
      <c r="Y84" t="s">
        <v>1544</v>
      </c>
      <c r="Z84" t="s">
        <v>1469</v>
      </c>
      <c r="AA84" t="s">
        <v>1460</v>
      </c>
      <c r="AB84" t="s">
        <v>1486</v>
      </c>
      <c r="AC84" t="s">
        <v>1463</v>
      </c>
      <c r="AD84" t="s">
        <v>1463</v>
      </c>
      <c r="AE84" t="s">
        <v>690</v>
      </c>
      <c r="AF84" t="s">
        <v>1486</v>
      </c>
      <c r="AG84" t="s">
        <v>1619</v>
      </c>
      <c r="AH84" t="s">
        <v>1484</v>
      </c>
      <c r="AI84" t="s">
        <v>1464</v>
      </c>
      <c r="AJ84" t="s">
        <v>1489</v>
      </c>
      <c r="AK84" t="s">
        <v>1493</v>
      </c>
      <c r="AL84" t="s">
        <v>1527</v>
      </c>
      <c r="AM84" t="s">
        <v>1556</v>
      </c>
      <c r="AN84" t="s">
        <v>1446</v>
      </c>
      <c r="AO84" t="s">
        <v>1586</v>
      </c>
      <c r="AP84" t="s">
        <v>1435</v>
      </c>
      <c r="AQ84" t="s">
        <v>648</v>
      </c>
      <c r="AR84" t="s">
        <v>1627</v>
      </c>
      <c r="AS84" t="s">
        <v>1561</v>
      </c>
      <c r="AT84" t="s">
        <v>1609</v>
      </c>
      <c r="AU84" t="s">
        <v>1583</v>
      </c>
      <c r="AV84" t="s">
        <v>1561</v>
      </c>
      <c r="AW84" t="s">
        <v>1557</v>
      </c>
      <c r="AX84" t="s">
        <v>1565</v>
      </c>
      <c r="AY84" t="s">
        <v>1466</v>
      </c>
      <c r="AZ84" t="s">
        <v>1560</v>
      </c>
      <c r="BA84" t="s">
        <v>1480</v>
      </c>
      <c r="BB84" t="s">
        <v>1652</v>
      </c>
      <c r="BC84" t="s">
        <v>1616</v>
      </c>
      <c r="BD84" t="s">
        <v>1469</v>
      </c>
      <c r="BE84" t="s">
        <v>1471</v>
      </c>
      <c r="BF84" t="s">
        <v>1563</v>
      </c>
      <c r="BG84" t="s">
        <v>1559</v>
      </c>
      <c r="BH84" t="s">
        <v>1567</v>
      </c>
      <c r="BI84" t="s">
        <v>1577</v>
      </c>
      <c r="BJ84" t="s">
        <v>1577</v>
      </c>
      <c r="BK84" t="s">
        <v>1518</v>
      </c>
      <c r="BL84" t="s">
        <v>1552</v>
      </c>
      <c r="BM84" t="s">
        <v>1577</v>
      </c>
      <c r="BN84" t="s">
        <v>1513</v>
      </c>
      <c r="BO84" t="s">
        <v>1437</v>
      </c>
      <c r="BP84" t="s">
        <v>1513</v>
      </c>
      <c r="BQ84" t="s">
        <v>1469</v>
      </c>
      <c r="BR84" t="s">
        <v>1569</v>
      </c>
      <c r="BS84" t="s">
        <v>1616</v>
      </c>
      <c r="BT84" t="s">
        <v>1565</v>
      </c>
      <c r="BU84" t="s">
        <v>1464</v>
      </c>
      <c r="BV84" t="s">
        <v>1594</v>
      </c>
      <c r="BW84" t="s">
        <v>1604</v>
      </c>
      <c r="BX84" t="s">
        <v>1482</v>
      </c>
      <c r="BY84" t="s">
        <v>1609</v>
      </c>
      <c r="BZ84" t="s">
        <v>1438</v>
      </c>
      <c r="CA84" t="s">
        <v>1523</v>
      </c>
      <c r="CB84" t="s">
        <v>1459</v>
      </c>
      <c r="CC84" t="s">
        <v>1639</v>
      </c>
      <c r="CD84" t="s">
        <v>1453</v>
      </c>
      <c r="CE84" t="s">
        <v>660</v>
      </c>
      <c r="CF84" t="s">
        <v>1594</v>
      </c>
      <c r="CG84" t="s">
        <v>1571</v>
      </c>
      <c r="CH84" t="s">
        <v>1482</v>
      </c>
      <c r="CI84" t="s">
        <v>1604</v>
      </c>
      <c r="CJ84" t="s">
        <v>1575</v>
      </c>
      <c r="CK84" t="s">
        <v>1639</v>
      </c>
      <c r="CL84" t="s">
        <v>1477</v>
      </c>
      <c r="CM84" t="s">
        <v>1439</v>
      </c>
      <c r="CN84" t="s">
        <v>1639</v>
      </c>
      <c r="CO84" t="s">
        <v>1497</v>
      </c>
      <c r="CP84" t="s">
        <v>1439</v>
      </c>
      <c r="CQ84" t="s">
        <v>1592</v>
      </c>
      <c r="CR84" t="s">
        <v>1481</v>
      </c>
      <c r="CS84" t="s">
        <v>1513</v>
      </c>
      <c r="CT84" t="s">
        <v>1557</v>
      </c>
      <c r="CU84" t="s">
        <v>1453</v>
      </c>
      <c r="CV84" t="s">
        <v>1492</v>
      </c>
      <c r="CW84" t="s">
        <v>1492</v>
      </c>
      <c r="CX84" t="s">
        <v>1527</v>
      </c>
      <c r="CY84" t="s">
        <v>660</v>
      </c>
      <c r="CZ84" t="s">
        <v>1448</v>
      </c>
      <c r="DA84" t="s">
        <v>1500</v>
      </c>
      <c r="DB84" t="s">
        <v>1477</v>
      </c>
      <c r="DC84" t="s">
        <v>1575</v>
      </c>
      <c r="DD84" t="s">
        <v>1457</v>
      </c>
      <c r="DE84" t="s">
        <v>1508</v>
      </c>
      <c r="DF84" t="s">
        <v>1567</v>
      </c>
      <c r="DG84" t="s">
        <v>1452</v>
      </c>
      <c r="DH84" t="s">
        <v>1511</v>
      </c>
      <c r="DI84" t="s">
        <v>1601</v>
      </c>
      <c r="DJ84" t="s">
        <v>1546</v>
      </c>
      <c r="DK84" t="s">
        <v>1459</v>
      </c>
      <c r="DL84" t="s">
        <v>1464</v>
      </c>
      <c r="DM84" t="s">
        <v>1461</v>
      </c>
      <c r="DN84" t="s">
        <v>1503</v>
      </c>
      <c r="DO84" t="s">
        <v>1508</v>
      </c>
      <c r="DP84" t="s">
        <v>1439</v>
      </c>
      <c r="DQ84" t="s">
        <v>1633</v>
      </c>
      <c r="DR84" t="s">
        <v>1627</v>
      </c>
      <c r="DS84" t="s">
        <v>1640</v>
      </c>
      <c r="DT84" t="s">
        <v>1600</v>
      </c>
      <c r="DU84" t="s">
        <v>1502</v>
      </c>
      <c r="DV84" t="s">
        <v>1600</v>
      </c>
      <c r="DW84" t="s">
        <v>1642</v>
      </c>
      <c r="DX84" t="s">
        <v>1522</v>
      </c>
      <c r="DY84" t="s">
        <v>1487</v>
      </c>
      <c r="DZ84" t="s">
        <v>1494</v>
      </c>
      <c r="EA84" t="s">
        <v>1487</v>
      </c>
      <c r="EB84" t="s">
        <v>1522</v>
      </c>
      <c r="EC84" t="s">
        <v>1435</v>
      </c>
      <c r="ED84" t="s">
        <v>1472</v>
      </c>
      <c r="EE84" t="s">
        <v>1436</v>
      </c>
      <c r="EF84" t="s">
        <v>1481</v>
      </c>
      <c r="EG84" t="s">
        <v>1503</v>
      </c>
      <c r="EH84" t="s">
        <v>1511</v>
      </c>
      <c r="EI84" t="s">
        <v>1524</v>
      </c>
      <c r="EJ84" t="s">
        <v>1436</v>
      </c>
      <c r="EK84" t="s">
        <v>1481</v>
      </c>
      <c r="EL84" t="s">
        <v>1527</v>
      </c>
      <c r="EM84" t="s">
        <v>1450</v>
      </c>
      <c r="EN84" t="s">
        <v>1585</v>
      </c>
      <c r="EO84" t="s">
        <v>1593</v>
      </c>
      <c r="EP84" t="s">
        <v>1643</v>
      </c>
      <c r="EQ84" t="s">
        <v>1602</v>
      </c>
      <c r="ER84" t="s">
        <v>1640</v>
      </c>
      <c r="ES84" t="s">
        <v>1484</v>
      </c>
      <c r="ET84" t="s">
        <v>1584</v>
      </c>
      <c r="EU84" t="s">
        <v>1584</v>
      </c>
      <c r="EV84" t="s">
        <v>1585</v>
      </c>
      <c r="EW84" t="s">
        <v>1656</v>
      </c>
      <c r="EX84" t="s">
        <v>1570</v>
      </c>
      <c r="EY84" t="s">
        <v>1602</v>
      </c>
      <c r="EZ84" t="s">
        <v>1436</v>
      </c>
      <c r="FA84" t="s">
        <v>1473</v>
      </c>
      <c r="FB84" t="s">
        <v>1593</v>
      </c>
      <c r="FC84" t="s">
        <v>1523</v>
      </c>
      <c r="FD84" t="s">
        <v>1457</v>
      </c>
      <c r="FE84" t="s">
        <v>1641</v>
      </c>
      <c r="FF84" t="s">
        <v>1643</v>
      </c>
    </row>
    <row r="85" spans="1:162" x14ac:dyDescent="0.25">
      <c r="A85" t="s">
        <v>90</v>
      </c>
      <c r="B85">
        <f t="shared" si="6"/>
        <v>100</v>
      </c>
      <c r="C85" t="s">
        <v>1614</v>
      </c>
      <c r="D85" t="s">
        <v>1627</v>
      </c>
      <c r="E85" t="s">
        <v>1556</v>
      </c>
      <c r="F85" t="s">
        <v>690</v>
      </c>
      <c r="G85" t="s">
        <v>1586</v>
      </c>
      <c r="H85" t="s">
        <v>1596</v>
      </c>
      <c r="I85" t="s">
        <v>1544</v>
      </c>
      <c r="J85" t="s">
        <v>1471</v>
      </c>
      <c r="K85" t="s">
        <v>1596</v>
      </c>
      <c r="L85" t="s">
        <v>1547</v>
      </c>
      <c r="M85" t="s">
        <v>1629</v>
      </c>
      <c r="N85" t="s">
        <v>1480</v>
      </c>
      <c r="O85" t="s">
        <v>1555</v>
      </c>
      <c r="P85" t="s">
        <v>1480</v>
      </c>
      <c r="Q85" t="s">
        <v>1437</v>
      </c>
      <c r="R85" t="s">
        <v>690</v>
      </c>
      <c r="S85" t="s">
        <v>1486</v>
      </c>
      <c r="T85" t="s">
        <v>1478</v>
      </c>
      <c r="U85" t="s">
        <v>1473</v>
      </c>
      <c r="V85" t="s">
        <v>1460</v>
      </c>
      <c r="W85" t="s">
        <v>1555</v>
      </c>
      <c r="X85" t="s">
        <v>1540</v>
      </c>
      <c r="Y85" t="s">
        <v>1547</v>
      </c>
      <c r="Z85" t="s">
        <v>1571</v>
      </c>
      <c r="AA85" t="s">
        <v>1461</v>
      </c>
      <c r="AB85" t="s">
        <v>1539</v>
      </c>
      <c r="AC85" t="s">
        <v>1539</v>
      </c>
      <c r="AD85" t="s">
        <v>1607</v>
      </c>
      <c r="AE85" t="s">
        <v>1544</v>
      </c>
      <c r="AF85" t="s">
        <v>1476</v>
      </c>
      <c r="AG85" t="s">
        <v>1538</v>
      </c>
      <c r="AH85" t="s">
        <v>1479</v>
      </c>
      <c r="AI85" t="s">
        <v>1450</v>
      </c>
      <c r="AJ85" t="s">
        <v>1648</v>
      </c>
      <c r="AK85" t="s">
        <v>1556</v>
      </c>
      <c r="AL85" t="s">
        <v>1462</v>
      </c>
      <c r="AM85" t="s">
        <v>1644</v>
      </c>
      <c r="AN85" t="s">
        <v>1474</v>
      </c>
      <c r="AO85" t="s">
        <v>1566</v>
      </c>
      <c r="AP85" t="s">
        <v>1511</v>
      </c>
      <c r="AQ85" t="s">
        <v>1518</v>
      </c>
      <c r="AR85" t="s">
        <v>1574</v>
      </c>
      <c r="AS85" t="s">
        <v>1557</v>
      </c>
      <c r="AT85" t="s">
        <v>1652</v>
      </c>
      <c r="AU85" t="s">
        <v>1574</v>
      </c>
      <c r="AV85" t="s">
        <v>1476</v>
      </c>
      <c r="AW85" t="s">
        <v>1469</v>
      </c>
      <c r="AX85" t="s">
        <v>1557</v>
      </c>
      <c r="AY85" t="s">
        <v>1509</v>
      </c>
      <c r="AZ85" t="s">
        <v>1465</v>
      </c>
      <c r="BA85" t="s">
        <v>1560</v>
      </c>
      <c r="BB85" t="s">
        <v>1577</v>
      </c>
      <c r="BC85" t="s">
        <v>1583</v>
      </c>
      <c r="BD85" t="s">
        <v>1609</v>
      </c>
      <c r="BE85" t="s">
        <v>1577</v>
      </c>
      <c r="BF85" t="s">
        <v>1567</v>
      </c>
      <c r="BG85" t="s">
        <v>1609</v>
      </c>
      <c r="BH85" t="s">
        <v>1518</v>
      </c>
      <c r="BI85" t="s">
        <v>1657</v>
      </c>
      <c r="BJ85" t="s">
        <v>1487</v>
      </c>
      <c r="BK85" t="s">
        <v>1538</v>
      </c>
      <c r="BL85" t="s">
        <v>1565</v>
      </c>
      <c r="BM85" t="s">
        <v>1484</v>
      </c>
      <c r="BN85" t="s">
        <v>1521</v>
      </c>
      <c r="BO85" t="s">
        <v>1583</v>
      </c>
      <c r="BP85" t="s">
        <v>1459</v>
      </c>
      <c r="BQ85" t="s">
        <v>1577</v>
      </c>
      <c r="BR85" t="s">
        <v>1570</v>
      </c>
      <c r="BS85" t="s">
        <v>1451</v>
      </c>
      <c r="BT85" t="s">
        <v>1616</v>
      </c>
      <c r="BU85" t="s">
        <v>1473</v>
      </c>
      <c r="BV85" t="s">
        <v>1593</v>
      </c>
      <c r="BW85" t="s">
        <v>1602</v>
      </c>
      <c r="BX85" t="s">
        <v>1436</v>
      </c>
      <c r="BY85" t="s">
        <v>1656</v>
      </c>
      <c r="BZ85" t="s">
        <v>1531</v>
      </c>
      <c r="CA85" t="s">
        <v>1601</v>
      </c>
      <c r="CB85" t="s">
        <v>1636</v>
      </c>
      <c r="CC85" t="s">
        <v>1544</v>
      </c>
      <c r="CD85" t="s">
        <v>1651</v>
      </c>
      <c r="CE85" t="s">
        <v>1531</v>
      </c>
      <c r="CF85" t="s">
        <v>1489</v>
      </c>
      <c r="CG85" t="s">
        <v>1590</v>
      </c>
      <c r="CH85" t="s">
        <v>1438</v>
      </c>
      <c r="CI85" t="s">
        <v>1579</v>
      </c>
      <c r="CJ85" t="s">
        <v>1463</v>
      </c>
      <c r="CK85" t="s">
        <v>1463</v>
      </c>
      <c r="CL85" t="s">
        <v>1619</v>
      </c>
      <c r="CM85" t="s">
        <v>1487</v>
      </c>
      <c r="CN85" t="s">
        <v>1457</v>
      </c>
      <c r="CO85" t="s">
        <v>1493</v>
      </c>
      <c r="CP85" t="s">
        <v>1602</v>
      </c>
      <c r="CQ85" t="s">
        <v>1629</v>
      </c>
      <c r="CR85" t="s">
        <v>1641</v>
      </c>
      <c r="CS85" t="s">
        <v>1514</v>
      </c>
      <c r="CT85" t="s">
        <v>1439</v>
      </c>
      <c r="CU85" t="s">
        <v>1457</v>
      </c>
      <c r="CV85" t="s">
        <v>1592</v>
      </c>
      <c r="CW85" t="s">
        <v>1489</v>
      </c>
      <c r="CX85" t="s">
        <v>1569</v>
      </c>
      <c r="CY85" t="s">
        <v>1448</v>
      </c>
      <c r="CZ85" t="s">
        <v>1477</v>
      </c>
      <c r="DA85" t="s">
        <v>1484</v>
      </c>
      <c r="DB85" t="s">
        <v>1435</v>
      </c>
      <c r="DC85" t="s">
        <v>1511</v>
      </c>
      <c r="DD85" t="s">
        <v>1452</v>
      </c>
      <c r="DE85" t="s">
        <v>669</v>
      </c>
      <c r="DF85" t="s">
        <v>1461</v>
      </c>
      <c r="DG85" t="s">
        <v>1484</v>
      </c>
      <c r="DH85" t="s">
        <v>1548</v>
      </c>
      <c r="DI85" t="s">
        <v>1602</v>
      </c>
      <c r="DJ85" t="s">
        <v>1466</v>
      </c>
      <c r="DK85" t="s">
        <v>1600</v>
      </c>
      <c r="DL85" t="s">
        <v>1633</v>
      </c>
      <c r="DM85" t="s">
        <v>1559</v>
      </c>
      <c r="DN85" t="s">
        <v>1537</v>
      </c>
      <c r="DO85" t="s">
        <v>1510</v>
      </c>
      <c r="DP85" t="s">
        <v>1522</v>
      </c>
      <c r="DQ85" t="s">
        <v>1476</v>
      </c>
      <c r="DR85" t="s">
        <v>1494</v>
      </c>
      <c r="DS85" t="s">
        <v>1579</v>
      </c>
      <c r="DT85" t="s">
        <v>1643</v>
      </c>
      <c r="DU85" t="s">
        <v>1503</v>
      </c>
      <c r="DV85" t="s">
        <v>1641</v>
      </c>
      <c r="DW85" t="s">
        <v>1459</v>
      </c>
      <c r="DX85" t="s">
        <v>1636</v>
      </c>
      <c r="DY85" t="s">
        <v>1522</v>
      </c>
      <c r="DZ85" t="s">
        <v>1633</v>
      </c>
      <c r="EA85" t="s">
        <v>1600</v>
      </c>
      <c r="EB85" t="s">
        <v>1640</v>
      </c>
      <c r="EC85" t="s">
        <v>1436</v>
      </c>
      <c r="ED85" t="s">
        <v>1593</v>
      </c>
      <c r="EE85" t="s">
        <v>1435</v>
      </c>
      <c r="EF85" t="s">
        <v>1584</v>
      </c>
      <c r="EG85" t="s">
        <v>1504</v>
      </c>
      <c r="EH85" t="s">
        <v>1523</v>
      </c>
      <c r="EI85" t="s">
        <v>1527</v>
      </c>
      <c r="EJ85" t="s">
        <v>1650</v>
      </c>
      <c r="EK85" t="s">
        <v>1502</v>
      </c>
      <c r="EL85" t="s">
        <v>1619</v>
      </c>
      <c r="EM85" t="s">
        <v>1499</v>
      </c>
      <c r="EN85" t="s">
        <v>676</v>
      </c>
      <c r="EO85" t="s">
        <v>1491</v>
      </c>
      <c r="EP85" t="s">
        <v>1585</v>
      </c>
      <c r="EQ85" t="s">
        <v>1600</v>
      </c>
      <c r="ER85" t="s">
        <v>1511</v>
      </c>
      <c r="ES85" t="s">
        <v>1571</v>
      </c>
      <c r="ET85" t="s">
        <v>1585</v>
      </c>
      <c r="EU85" t="s">
        <v>1569</v>
      </c>
      <c r="EV85" t="s">
        <v>1451</v>
      </c>
      <c r="EW85" t="s">
        <v>1525</v>
      </c>
      <c r="EX85" t="s">
        <v>1586</v>
      </c>
      <c r="EY85" t="s">
        <v>1603</v>
      </c>
      <c r="EZ85" t="s">
        <v>1490</v>
      </c>
      <c r="FA85" t="s">
        <v>1474</v>
      </c>
      <c r="FB85" t="s">
        <v>1491</v>
      </c>
      <c r="FC85" t="s">
        <v>1524</v>
      </c>
      <c r="FD85" t="s">
        <v>1665</v>
      </c>
      <c r="FE85" t="s">
        <v>1512</v>
      </c>
      <c r="FF85" t="s">
        <v>1504</v>
      </c>
    </row>
    <row r="86" spans="1:162" x14ac:dyDescent="0.25">
      <c r="A86" t="s">
        <v>92</v>
      </c>
      <c r="B86">
        <f t="shared" si="6"/>
        <v>100</v>
      </c>
      <c r="C86" t="s">
        <v>1555</v>
      </c>
      <c r="D86" t="s">
        <v>1483</v>
      </c>
      <c r="E86" t="s">
        <v>1566</v>
      </c>
      <c r="F86" t="s">
        <v>1549</v>
      </c>
      <c r="G86" t="s">
        <v>1464</v>
      </c>
      <c r="H86" t="s">
        <v>1502</v>
      </c>
      <c r="I86" t="s">
        <v>676</v>
      </c>
      <c r="J86" t="s">
        <v>1464</v>
      </c>
      <c r="K86" t="s">
        <v>690</v>
      </c>
      <c r="L86" t="s">
        <v>1657</v>
      </c>
      <c r="M86" t="s">
        <v>1514</v>
      </c>
      <c r="N86" t="s">
        <v>1447</v>
      </c>
      <c r="O86" t="s">
        <v>1651</v>
      </c>
      <c r="P86" t="s">
        <v>1500</v>
      </c>
      <c r="Q86" t="s">
        <v>648</v>
      </c>
      <c r="R86" t="s">
        <v>1604</v>
      </c>
      <c r="S86" t="s">
        <v>1539</v>
      </c>
      <c r="T86" t="s">
        <v>1532</v>
      </c>
      <c r="U86" t="s">
        <v>1578</v>
      </c>
      <c r="V86" t="s">
        <v>1607</v>
      </c>
      <c r="W86" t="s">
        <v>1506</v>
      </c>
      <c r="X86" t="s">
        <v>1469</v>
      </c>
      <c r="Y86" t="s">
        <v>1575</v>
      </c>
      <c r="Z86" t="s">
        <v>1544</v>
      </c>
      <c r="AA86" t="s">
        <v>1462</v>
      </c>
      <c r="AB86" t="s">
        <v>1540</v>
      </c>
      <c r="AC86" t="s">
        <v>1540</v>
      </c>
      <c r="AD86" t="s">
        <v>1536</v>
      </c>
      <c r="AE86" t="s">
        <v>1636</v>
      </c>
      <c r="AF86" t="s">
        <v>1447</v>
      </c>
      <c r="AG86" t="s">
        <v>1489</v>
      </c>
      <c r="AH86" t="s">
        <v>1485</v>
      </c>
      <c r="AI86" t="s">
        <v>1473</v>
      </c>
      <c r="AJ86" t="s">
        <v>1497</v>
      </c>
      <c r="AK86" t="s">
        <v>1497</v>
      </c>
      <c r="AL86" t="s">
        <v>1555</v>
      </c>
      <c r="AM86" t="s">
        <v>1525</v>
      </c>
      <c r="AN86" t="s">
        <v>1483</v>
      </c>
      <c r="AO86" t="s">
        <v>1492</v>
      </c>
      <c r="AP86" t="s">
        <v>1626</v>
      </c>
      <c r="AQ86" t="s">
        <v>1532</v>
      </c>
      <c r="AR86" t="s">
        <v>1578</v>
      </c>
      <c r="AS86" t="s">
        <v>1461</v>
      </c>
      <c r="AT86" t="s">
        <v>1622</v>
      </c>
      <c r="AU86" t="s">
        <v>1561</v>
      </c>
      <c r="AV86" t="s">
        <v>1645</v>
      </c>
      <c r="AW86" t="s">
        <v>1564</v>
      </c>
      <c r="AX86" t="s">
        <v>1546</v>
      </c>
      <c r="AY86" t="s">
        <v>1564</v>
      </c>
      <c r="AZ86" t="s">
        <v>1561</v>
      </c>
      <c r="BA86" t="s">
        <v>1482</v>
      </c>
      <c r="BB86" t="s">
        <v>1608</v>
      </c>
      <c r="BC86" t="s">
        <v>1537</v>
      </c>
      <c r="BD86" t="s">
        <v>1525</v>
      </c>
      <c r="BE86" t="s">
        <v>1578</v>
      </c>
      <c r="BF86" t="s">
        <v>1521</v>
      </c>
      <c r="BG86" t="s">
        <v>1469</v>
      </c>
      <c r="BH86" t="s">
        <v>1482</v>
      </c>
      <c r="BI86" t="s">
        <v>1607</v>
      </c>
      <c r="BJ86" t="s">
        <v>1560</v>
      </c>
      <c r="BK86" t="s">
        <v>1565</v>
      </c>
      <c r="BL86" t="s">
        <v>1618</v>
      </c>
      <c r="BM86" t="s">
        <v>1537</v>
      </c>
      <c r="BN86" t="s">
        <v>1515</v>
      </c>
      <c r="BO86" t="s">
        <v>1538</v>
      </c>
      <c r="BP86" t="s">
        <v>1563</v>
      </c>
      <c r="BQ86" t="s">
        <v>669</v>
      </c>
      <c r="BR86" t="s">
        <v>1510</v>
      </c>
      <c r="BS86" t="s">
        <v>1626</v>
      </c>
      <c r="BT86" t="s">
        <v>1617</v>
      </c>
      <c r="BU86" t="s">
        <v>1475</v>
      </c>
      <c r="BV86" t="s">
        <v>1439</v>
      </c>
      <c r="BW86" t="s">
        <v>1600</v>
      </c>
      <c r="BX86" t="s">
        <v>1616</v>
      </c>
      <c r="BY86" t="s">
        <v>1608</v>
      </c>
      <c r="BZ86" t="s">
        <v>1560</v>
      </c>
      <c r="CA86" t="s">
        <v>1618</v>
      </c>
      <c r="CB86" t="s">
        <v>1546</v>
      </c>
      <c r="CC86" t="s">
        <v>1609</v>
      </c>
      <c r="CD86" t="s">
        <v>1559</v>
      </c>
      <c r="CE86" t="s">
        <v>1536</v>
      </c>
      <c r="CF86" t="s">
        <v>1629</v>
      </c>
      <c r="CG86" t="s">
        <v>1622</v>
      </c>
      <c r="CH86" t="s">
        <v>1524</v>
      </c>
      <c r="CI86" t="s">
        <v>1445</v>
      </c>
      <c r="CJ86" t="s">
        <v>1644</v>
      </c>
      <c r="CK86" t="s">
        <v>1627</v>
      </c>
      <c r="CL86" t="s">
        <v>1641</v>
      </c>
      <c r="CM86" t="s">
        <v>1622</v>
      </c>
      <c r="CN86" t="s">
        <v>1527</v>
      </c>
      <c r="CO86" t="s">
        <v>1515</v>
      </c>
      <c r="CP86" t="s">
        <v>1604</v>
      </c>
      <c r="CQ86" t="s">
        <v>1643</v>
      </c>
      <c r="CR86" t="s">
        <v>1551</v>
      </c>
      <c r="CS86" t="s">
        <v>1515</v>
      </c>
      <c r="CT86" t="s">
        <v>1549</v>
      </c>
      <c r="CU86" t="s">
        <v>1449</v>
      </c>
      <c r="CV86" t="s">
        <v>1525</v>
      </c>
      <c r="CW86" t="s">
        <v>1493</v>
      </c>
      <c r="CX86" t="s">
        <v>1551</v>
      </c>
      <c r="CY86" t="s">
        <v>1449</v>
      </c>
      <c r="CZ86" t="s">
        <v>1589</v>
      </c>
      <c r="DA86" t="s">
        <v>1549</v>
      </c>
      <c r="DB86" t="s">
        <v>1665</v>
      </c>
      <c r="DC86" t="s">
        <v>1589</v>
      </c>
      <c r="DD86" t="s">
        <v>1551</v>
      </c>
      <c r="DE86" t="s">
        <v>1438</v>
      </c>
      <c r="DF86" t="s">
        <v>1465</v>
      </c>
      <c r="DG86" t="s">
        <v>1448</v>
      </c>
      <c r="DH86" t="s">
        <v>1484</v>
      </c>
      <c r="DI86" t="s">
        <v>1603</v>
      </c>
      <c r="DJ86" t="s">
        <v>1645</v>
      </c>
      <c r="DK86" t="s">
        <v>1519</v>
      </c>
      <c r="DL86" t="s">
        <v>1601</v>
      </c>
      <c r="DM86" t="s">
        <v>1453</v>
      </c>
      <c r="DN86" t="s">
        <v>1632</v>
      </c>
      <c r="DO86" t="s">
        <v>1494</v>
      </c>
      <c r="DP86" t="s">
        <v>1639</v>
      </c>
      <c r="DQ86" t="s">
        <v>1519</v>
      </c>
      <c r="DR86" t="s">
        <v>1514</v>
      </c>
      <c r="DS86" t="s">
        <v>1508</v>
      </c>
      <c r="DT86" t="s">
        <v>1450</v>
      </c>
      <c r="DU86" t="s">
        <v>1504</v>
      </c>
      <c r="DV86" t="s">
        <v>1536</v>
      </c>
      <c r="DW86" t="s">
        <v>1643</v>
      </c>
      <c r="DX86" t="s">
        <v>1632</v>
      </c>
      <c r="DY86" t="s">
        <v>1477</v>
      </c>
      <c r="DZ86" t="s">
        <v>1661</v>
      </c>
      <c r="EA86" t="s">
        <v>1619</v>
      </c>
      <c r="EB86" t="s">
        <v>1487</v>
      </c>
      <c r="EC86" t="s">
        <v>1437</v>
      </c>
      <c r="ED86" t="s">
        <v>1618</v>
      </c>
      <c r="EE86" t="s">
        <v>1611</v>
      </c>
      <c r="EF86" t="s">
        <v>1485</v>
      </c>
      <c r="EG86" t="s">
        <v>1506</v>
      </c>
      <c r="EH86" t="s">
        <v>1640</v>
      </c>
      <c r="EI86" t="s">
        <v>1483</v>
      </c>
      <c r="EJ86" t="s">
        <v>1482</v>
      </c>
      <c r="EK86" t="s">
        <v>1519</v>
      </c>
      <c r="EL86" t="s">
        <v>1650</v>
      </c>
      <c r="EM86" t="s">
        <v>1584</v>
      </c>
      <c r="EN86" t="s">
        <v>1626</v>
      </c>
      <c r="EO86" t="s">
        <v>1632</v>
      </c>
      <c r="EP86" t="s">
        <v>1490</v>
      </c>
      <c r="EQ86" t="s">
        <v>1589</v>
      </c>
      <c r="ER86" t="s">
        <v>1482</v>
      </c>
      <c r="ES86" t="s">
        <v>660</v>
      </c>
      <c r="ET86" t="s">
        <v>1506</v>
      </c>
      <c r="EU86" t="s">
        <v>1572</v>
      </c>
      <c r="EV86" t="s">
        <v>1524</v>
      </c>
      <c r="EW86" t="s">
        <v>1447</v>
      </c>
      <c r="EX86" t="s">
        <v>1492</v>
      </c>
      <c r="EY86" t="s">
        <v>1508</v>
      </c>
      <c r="EZ86" t="s">
        <v>1435</v>
      </c>
      <c r="FA86" t="s">
        <v>1475</v>
      </c>
      <c r="FB86" t="s">
        <v>1462</v>
      </c>
      <c r="FC86" t="s">
        <v>1477</v>
      </c>
      <c r="FD86" t="s">
        <v>1527</v>
      </c>
      <c r="FE86" t="s">
        <v>1603</v>
      </c>
      <c r="FF86" t="s">
        <v>1481</v>
      </c>
    </row>
    <row r="87" spans="1:162" x14ac:dyDescent="0.25">
      <c r="A87" t="s">
        <v>93</v>
      </c>
      <c r="B87">
        <f t="shared" si="6"/>
        <v>100</v>
      </c>
      <c r="C87" t="s">
        <v>1458</v>
      </c>
      <c r="D87" t="s">
        <v>1546</v>
      </c>
      <c r="E87" t="s">
        <v>1441</v>
      </c>
      <c r="F87" t="s">
        <v>1610</v>
      </c>
      <c r="G87" t="s">
        <v>1556</v>
      </c>
      <c r="H87" t="s">
        <v>1478</v>
      </c>
      <c r="I87" t="s">
        <v>1536</v>
      </c>
      <c r="J87" t="s">
        <v>1486</v>
      </c>
      <c r="K87" t="s">
        <v>1657</v>
      </c>
      <c r="L87" t="s">
        <v>1461</v>
      </c>
      <c r="M87" t="s">
        <v>1459</v>
      </c>
      <c r="N87" t="s">
        <v>1653</v>
      </c>
      <c r="O87" t="s">
        <v>1617</v>
      </c>
      <c r="P87" t="s">
        <v>1607</v>
      </c>
      <c r="Q87" t="s">
        <v>1498</v>
      </c>
      <c r="R87" t="s">
        <v>1635</v>
      </c>
      <c r="S87" t="s">
        <v>1564</v>
      </c>
      <c r="T87" t="s">
        <v>1480</v>
      </c>
      <c r="U87" t="s">
        <v>1576</v>
      </c>
      <c r="V87" t="s">
        <v>1558</v>
      </c>
      <c r="W87" t="s">
        <v>1556</v>
      </c>
      <c r="X87" t="s">
        <v>1544</v>
      </c>
      <c r="Y87" t="s">
        <v>1559</v>
      </c>
      <c r="Z87" t="s">
        <v>1449</v>
      </c>
      <c r="AA87" t="s">
        <v>1463</v>
      </c>
      <c r="AB87" t="s">
        <v>1466</v>
      </c>
      <c r="AC87" t="s">
        <v>1486</v>
      </c>
      <c r="AD87" t="s">
        <v>1486</v>
      </c>
      <c r="AE87" t="s">
        <v>1460</v>
      </c>
      <c r="AF87" t="s">
        <v>1541</v>
      </c>
      <c r="AG87" t="s">
        <v>1553</v>
      </c>
      <c r="AH87" t="s">
        <v>1486</v>
      </c>
      <c r="AI87" t="s">
        <v>1489</v>
      </c>
      <c r="AJ87" t="s">
        <v>1499</v>
      </c>
      <c r="AK87" t="s">
        <v>1446</v>
      </c>
      <c r="AL87" t="s">
        <v>1528</v>
      </c>
      <c r="AM87" t="s">
        <v>1539</v>
      </c>
      <c r="AN87" t="s">
        <v>1484</v>
      </c>
      <c r="AO87" t="s">
        <v>1487</v>
      </c>
      <c r="AP87" t="s">
        <v>1487</v>
      </c>
      <c r="AQ87" t="s">
        <v>1495</v>
      </c>
      <c r="AR87" t="s">
        <v>1583</v>
      </c>
      <c r="AS87" t="s">
        <v>1566</v>
      </c>
      <c r="AT87" t="s">
        <v>676</v>
      </c>
      <c r="AU87" t="s">
        <v>1616</v>
      </c>
      <c r="AV87" t="s">
        <v>1466</v>
      </c>
      <c r="AW87" t="s">
        <v>1532</v>
      </c>
      <c r="AX87" t="s">
        <v>1552</v>
      </c>
      <c r="AY87" t="s">
        <v>1547</v>
      </c>
      <c r="AZ87" t="s">
        <v>1518</v>
      </c>
      <c r="BA87" t="s">
        <v>1539</v>
      </c>
      <c r="BB87" t="s">
        <v>1558</v>
      </c>
      <c r="BC87" t="s">
        <v>1574</v>
      </c>
      <c r="BD87" t="s">
        <v>1461</v>
      </c>
      <c r="BE87" t="s">
        <v>1657</v>
      </c>
      <c r="BF87" t="s">
        <v>1513</v>
      </c>
      <c r="BG87" t="s">
        <v>1555</v>
      </c>
      <c r="BH87" t="s">
        <v>1498</v>
      </c>
      <c r="BI87" t="s">
        <v>1458</v>
      </c>
      <c r="BJ87" t="s">
        <v>1518</v>
      </c>
      <c r="BK87" t="s">
        <v>1437</v>
      </c>
      <c r="BL87" t="s">
        <v>1546</v>
      </c>
      <c r="BM87" t="s">
        <v>1535</v>
      </c>
      <c r="BN87" t="s">
        <v>1613</v>
      </c>
      <c r="BO87" t="s">
        <v>1495</v>
      </c>
      <c r="BP87" t="s">
        <v>1642</v>
      </c>
      <c r="BQ87" t="s">
        <v>1609</v>
      </c>
      <c r="BR87" t="s">
        <v>1571</v>
      </c>
      <c r="BS87" t="s">
        <v>1583</v>
      </c>
      <c r="BT87" t="s">
        <v>1631</v>
      </c>
      <c r="BU87" t="s">
        <v>1576</v>
      </c>
      <c r="BV87" t="s">
        <v>1655</v>
      </c>
      <c r="BW87" t="s">
        <v>1605</v>
      </c>
      <c r="BX87" t="s">
        <v>1545</v>
      </c>
      <c r="BY87" t="s">
        <v>1577</v>
      </c>
      <c r="BZ87" t="s">
        <v>1661</v>
      </c>
      <c r="CA87" t="s">
        <v>690</v>
      </c>
      <c r="CB87" t="s">
        <v>1440</v>
      </c>
      <c r="CC87" t="s">
        <v>1591</v>
      </c>
      <c r="CD87" t="s">
        <v>1631</v>
      </c>
      <c r="CE87" t="s">
        <v>1509</v>
      </c>
      <c r="CF87" t="s">
        <v>1509</v>
      </c>
      <c r="CG87" t="s">
        <v>1514</v>
      </c>
      <c r="CH87" t="s">
        <v>1545</v>
      </c>
      <c r="CI87" t="s">
        <v>1607</v>
      </c>
      <c r="CJ87" t="s">
        <v>1508</v>
      </c>
      <c r="CK87" t="s">
        <v>1470</v>
      </c>
      <c r="CL87" t="s">
        <v>1435</v>
      </c>
      <c r="CM87" t="s">
        <v>1619</v>
      </c>
      <c r="CN87" t="s">
        <v>1657</v>
      </c>
      <c r="CO87" t="s">
        <v>1492</v>
      </c>
      <c r="CP87" t="s">
        <v>1592</v>
      </c>
      <c r="CQ87" t="s">
        <v>1484</v>
      </c>
      <c r="CR87" t="s">
        <v>1570</v>
      </c>
      <c r="CS87" t="s">
        <v>1516</v>
      </c>
      <c r="CT87" t="s">
        <v>1554</v>
      </c>
      <c r="CU87" t="s">
        <v>1548</v>
      </c>
      <c r="CV87" t="s">
        <v>1650</v>
      </c>
      <c r="CW87" t="s">
        <v>1494</v>
      </c>
      <c r="CX87" t="s">
        <v>1643</v>
      </c>
      <c r="CY87" t="s">
        <v>1450</v>
      </c>
      <c r="CZ87" t="s">
        <v>1488</v>
      </c>
      <c r="DA87" t="s">
        <v>1501</v>
      </c>
      <c r="DB87" t="s">
        <v>1511</v>
      </c>
      <c r="DC87" t="s">
        <v>1448</v>
      </c>
      <c r="DD87" t="s">
        <v>1516</v>
      </c>
      <c r="DE87" t="s">
        <v>1448</v>
      </c>
      <c r="DF87" t="s">
        <v>1631</v>
      </c>
      <c r="DG87" t="s">
        <v>1535</v>
      </c>
      <c r="DH87" t="s">
        <v>1449</v>
      </c>
      <c r="DI87" t="s">
        <v>1604</v>
      </c>
      <c r="DJ87" t="s">
        <v>1508</v>
      </c>
      <c r="DK87" t="s">
        <v>1436</v>
      </c>
      <c r="DL87" t="s">
        <v>1597</v>
      </c>
      <c r="DM87" t="s">
        <v>1555</v>
      </c>
      <c r="DN87" t="s">
        <v>1571</v>
      </c>
      <c r="DO87" t="s">
        <v>1499</v>
      </c>
      <c r="DP87" t="s">
        <v>1494</v>
      </c>
      <c r="DQ87" t="s">
        <v>1486</v>
      </c>
      <c r="DR87" t="s">
        <v>1601</v>
      </c>
      <c r="DS87" t="s">
        <v>1480</v>
      </c>
      <c r="DT87" t="s">
        <v>1523</v>
      </c>
      <c r="DU87" t="s">
        <v>1505</v>
      </c>
      <c r="DV87" t="s">
        <v>1477</v>
      </c>
      <c r="DW87" t="s">
        <v>1460</v>
      </c>
      <c r="DX87" t="s">
        <v>1587</v>
      </c>
      <c r="DY87" t="s">
        <v>1580</v>
      </c>
      <c r="DZ87" t="s">
        <v>1535</v>
      </c>
      <c r="EA87" t="s">
        <v>1620</v>
      </c>
      <c r="EB87" t="s">
        <v>1502</v>
      </c>
      <c r="EC87" t="s">
        <v>1438</v>
      </c>
      <c r="ED87" t="s">
        <v>1655</v>
      </c>
      <c r="EE87" t="s">
        <v>1439</v>
      </c>
      <c r="EF87" t="s">
        <v>1602</v>
      </c>
      <c r="EG87" t="s">
        <v>1553</v>
      </c>
      <c r="EH87" t="s">
        <v>1528</v>
      </c>
      <c r="EI87" t="s">
        <v>1656</v>
      </c>
      <c r="EJ87" t="s">
        <v>1509</v>
      </c>
      <c r="EK87" t="s">
        <v>1548</v>
      </c>
      <c r="EL87" t="s">
        <v>1643</v>
      </c>
      <c r="EM87" t="s">
        <v>1522</v>
      </c>
      <c r="EN87" t="s">
        <v>1475</v>
      </c>
      <c r="EO87" t="s">
        <v>1585</v>
      </c>
      <c r="EP87" t="s">
        <v>1600</v>
      </c>
      <c r="EQ87" t="s">
        <v>1603</v>
      </c>
      <c r="ER87" t="s">
        <v>1499</v>
      </c>
      <c r="ES87" t="s">
        <v>1457</v>
      </c>
      <c r="ET87" t="s">
        <v>1586</v>
      </c>
      <c r="EU87" t="s">
        <v>1585</v>
      </c>
      <c r="EV87" t="s">
        <v>1553</v>
      </c>
      <c r="EW87" t="s">
        <v>1593</v>
      </c>
      <c r="EX87" t="s">
        <v>1569</v>
      </c>
      <c r="EY87" t="s">
        <v>1584</v>
      </c>
      <c r="EZ87" t="s">
        <v>1509</v>
      </c>
      <c r="FA87" t="s">
        <v>1476</v>
      </c>
      <c r="FB87" t="s">
        <v>1527</v>
      </c>
      <c r="FC87" t="s">
        <v>1504</v>
      </c>
      <c r="FD87" t="s">
        <v>1501</v>
      </c>
      <c r="FE87" t="s">
        <v>1511</v>
      </c>
      <c r="FF87" t="s">
        <v>1554</v>
      </c>
    </row>
    <row r="88" spans="1:162" x14ac:dyDescent="0.25">
      <c r="A88" t="s">
        <v>94</v>
      </c>
      <c r="B88">
        <f t="shared" si="6"/>
        <v>100</v>
      </c>
      <c r="C88" t="s">
        <v>1487</v>
      </c>
      <c r="D88" t="s">
        <v>1539</v>
      </c>
      <c r="E88" t="s">
        <v>1627</v>
      </c>
      <c r="F88" t="s">
        <v>1479</v>
      </c>
      <c r="G88" t="s">
        <v>1601</v>
      </c>
      <c r="H88" t="s">
        <v>1508</v>
      </c>
      <c r="I88" t="s">
        <v>1596</v>
      </c>
      <c r="J88" t="s">
        <v>676</v>
      </c>
      <c r="K88" t="s">
        <v>1479</v>
      </c>
      <c r="L88" t="s">
        <v>1471</v>
      </c>
      <c r="M88" t="s">
        <v>1617</v>
      </c>
      <c r="N88" t="s">
        <v>1608</v>
      </c>
      <c r="O88" t="s">
        <v>1468</v>
      </c>
      <c r="P88" t="s">
        <v>1537</v>
      </c>
      <c r="Q88" t="s">
        <v>1500</v>
      </c>
      <c r="R88" t="s">
        <v>1544</v>
      </c>
      <c r="S88" t="s">
        <v>1575</v>
      </c>
      <c r="T88" t="s">
        <v>1533</v>
      </c>
      <c r="U88" t="s">
        <v>1652</v>
      </c>
      <c r="V88" t="s">
        <v>1651</v>
      </c>
      <c r="W88" t="s">
        <v>1471</v>
      </c>
      <c r="X88" t="s">
        <v>690</v>
      </c>
      <c r="Y88" t="s">
        <v>1555</v>
      </c>
      <c r="Z88" t="s">
        <v>1553</v>
      </c>
      <c r="AA88" t="s">
        <v>1464</v>
      </c>
      <c r="AB88" t="s">
        <v>1541</v>
      </c>
      <c r="AC88" t="s">
        <v>1556</v>
      </c>
      <c r="AD88" t="s">
        <v>1452</v>
      </c>
      <c r="AE88" t="s">
        <v>1642</v>
      </c>
      <c r="AF88" t="s">
        <v>1540</v>
      </c>
      <c r="AG88" t="s">
        <v>1565</v>
      </c>
      <c r="AH88" t="s">
        <v>1487</v>
      </c>
      <c r="AI88" t="s">
        <v>1528</v>
      </c>
      <c r="AJ88" t="s">
        <v>1493</v>
      </c>
      <c r="AK88" t="s">
        <v>1528</v>
      </c>
      <c r="AL88" t="s">
        <v>1489</v>
      </c>
      <c r="AM88" t="s">
        <v>1479</v>
      </c>
      <c r="AN88" t="s">
        <v>1440</v>
      </c>
      <c r="AO88" t="s">
        <v>1441</v>
      </c>
      <c r="AP88" t="s">
        <v>660</v>
      </c>
      <c r="AQ88" t="s">
        <v>1466</v>
      </c>
      <c r="AR88" t="s">
        <v>1560</v>
      </c>
      <c r="AS88" t="s">
        <v>1563</v>
      </c>
      <c r="AT88" t="s">
        <v>1561</v>
      </c>
      <c r="AU88" t="s">
        <v>676</v>
      </c>
      <c r="AV88" t="s">
        <v>1575</v>
      </c>
      <c r="AW88" t="s">
        <v>1514</v>
      </c>
      <c r="AX88" t="s">
        <v>1561</v>
      </c>
      <c r="AY88" t="s">
        <v>1563</v>
      </c>
      <c r="AZ88" t="s">
        <v>1461</v>
      </c>
      <c r="BA88" t="s">
        <v>1648</v>
      </c>
      <c r="BB88" t="s">
        <v>1651</v>
      </c>
      <c r="BC88" t="s">
        <v>1558</v>
      </c>
      <c r="BD88" t="s">
        <v>1621</v>
      </c>
      <c r="BE88" t="s">
        <v>690</v>
      </c>
      <c r="BF88" t="s">
        <v>1613</v>
      </c>
      <c r="BG88" t="s">
        <v>1623</v>
      </c>
      <c r="BH88" t="s">
        <v>1620</v>
      </c>
      <c r="BI88" t="s">
        <v>1460</v>
      </c>
      <c r="BJ88" t="s">
        <v>1437</v>
      </c>
      <c r="BK88" t="s">
        <v>1579</v>
      </c>
      <c r="BL88" t="s">
        <v>1616</v>
      </c>
      <c r="BM88" t="s">
        <v>1565</v>
      </c>
      <c r="BN88" t="s">
        <v>669</v>
      </c>
      <c r="BO88" t="s">
        <v>1498</v>
      </c>
      <c r="BP88" t="s">
        <v>1521</v>
      </c>
      <c r="BQ88" t="s">
        <v>1552</v>
      </c>
      <c r="BR88" t="s">
        <v>1564</v>
      </c>
      <c r="BS88" t="s">
        <v>1513</v>
      </c>
      <c r="BT88" t="s">
        <v>1582</v>
      </c>
      <c r="BU88" t="s">
        <v>1480</v>
      </c>
      <c r="BV88" t="s">
        <v>1491</v>
      </c>
      <c r="BW88" t="s">
        <v>1620</v>
      </c>
      <c r="BX88" t="s">
        <v>1567</v>
      </c>
      <c r="BY88" t="s">
        <v>1489</v>
      </c>
      <c r="BZ88" t="s">
        <v>1618</v>
      </c>
      <c r="CA88" t="s">
        <v>1450</v>
      </c>
      <c r="CB88" t="s">
        <v>1538</v>
      </c>
      <c r="CC88" t="s">
        <v>1601</v>
      </c>
      <c r="CD88" t="s">
        <v>1629</v>
      </c>
      <c r="CE88" t="s">
        <v>1501</v>
      </c>
      <c r="CF88" t="s">
        <v>1471</v>
      </c>
      <c r="CG88" t="s">
        <v>1557</v>
      </c>
      <c r="CH88" t="s">
        <v>1531</v>
      </c>
      <c r="CI88" t="s">
        <v>1617</v>
      </c>
      <c r="CJ88" t="s">
        <v>1470</v>
      </c>
      <c r="CK88" t="s">
        <v>1445</v>
      </c>
      <c r="CL88" t="s">
        <v>1601</v>
      </c>
      <c r="CM88" t="s">
        <v>1510</v>
      </c>
      <c r="CN88" t="s">
        <v>1631</v>
      </c>
      <c r="CO88" t="s">
        <v>1512</v>
      </c>
      <c r="CP88" t="s">
        <v>1569</v>
      </c>
      <c r="CQ88" t="s">
        <v>1492</v>
      </c>
      <c r="CR88" t="s">
        <v>1639</v>
      </c>
      <c r="CS88" t="s">
        <v>1517</v>
      </c>
      <c r="CT88" t="s">
        <v>1440</v>
      </c>
      <c r="CU88" t="s">
        <v>1502</v>
      </c>
      <c r="CV88" t="s">
        <v>1497</v>
      </c>
      <c r="CW88" t="s">
        <v>1495</v>
      </c>
      <c r="CX88" t="s">
        <v>1517</v>
      </c>
      <c r="CY88" t="s">
        <v>1451</v>
      </c>
      <c r="CZ88" t="s">
        <v>1484</v>
      </c>
      <c r="DA88" t="s">
        <v>1617</v>
      </c>
      <c r="DB88" t="s">
        <v>1614</v>
      </c>
      <c r="DC88" t="s">
        <v>1488</v>
      </c>
      <c r="DD88" t="s">
        <v>1517</v>
      </c>
      <c r="DE88" t="s">
        <v>1597</v>
      </c>
      <c r="DF88" t="s">
        <v>1487</v>
      </c>
      <c r="DG88" t="s">
        <v>1501</v>
      </c>
      <c r="DH88" t="s">
        <v>1559</v>
      </c>
      <c r="DI88" t="s">
        <v>1605</v>
      </c>
      <c r="DJ88" t="s">
        <v>1648</v>
      </c>
      <c r="DK88" t="s">
        <v>1508</v>
      </c>
      <c r="DL88" t="s">
        <v>1474</v>
      </c>
      <c r="DM88" t="s">
        <v>1546</v>
      </c>
      <c r="DN88" t="s">
        <v>1535</v>
      </c>
      <c r="DO88" t="s">
        <v>1638</v>
      </c>
      <c r="DP88" t="s">
        <v>1641</v>
      </c>
      <c r="DQ88" t="s">
        <v>676</v>
      </c>
      <c r="DR88" t="s">
        <v>1505</v>
      </c>
      <c r="DS88" t="s">
        <v>1505</v>
      </c>
      <c r="DT88" t="s">
        <v>1620</v>
      </c>
      <c r="DU88" t="s">
        <v>1470</v>
      </c>
      <c r="DV88" t="s">
        <v>1619</v>
      </c>
      <c r="DW88" t="s">
        <v>1522</v>
      </c>
      <c r="DX88" t="s">
        <v>1517</v>
      </c>
      <c r="DY88" t="s">
        <v>1600</v>
      </c>
      <c r="DZ88" t="s">
        <v>1439</v>
      </c>
      <c r="EA88" t="s">
        <v>1621</v>
      </c>
      <c r="EB88" t="s">
        <v>1641</v>
      </c>
      <c r="EC88" t="s">
        <v>1439</v>
      </c>
      <c r="ED88" t="s">
        <v>1527</v>
      </c>
      <c r="EE88" t="s">
        <v>1437</v>
      </c>
      <c r="EF88" t="s">
        <v>1636</v>
      </c>
      <c r="EG88" t="s">
        <v>1623</v>
      </c>
      <c r="EH88" t="s">
        <v>1619</v>
      </c>
      <c r="EI88" t="s">
        <v>1459</v>
      </c>
      <c r="EJ88" t="s">
        <v>1472</v>
      </c>
      <c r="EK88" t="s">
        <v>1504</v>
      </c>
      <c r="EL88" t="s">
        <v>1462</v>
      </c>
      <c r="EM88" t="s">
        <v>1570</v>
      </c>
      <c r="EN88" t="s">
        <v>1474</v>
      </c>
      <c r="EO88" t="s">
        <v>1524</v>
      </c>
      <c r="EP88" t="s">
        <v>1436</v>
      </c>
      <c r="EQ88" t="s">
        <v>1499</v>
      </c>
      <c r="ER88" t="s">
        <v>1489</v>
      </c>
      <c r="ES88" t="s">
        <v>1662</v>
      </c>
      <c r="ET88" t="s">
        <v>1569</v>
      </c>
      <c r="EU88" t="s">
        <v>1590</v>
      </c>
      <c r="EV88" t="s">
        <v>1584</v>
      </c>
      <c r="EW88" t="s">
        <v>1473</v>
      </c>
      <c r="EX88" t="s">
        <v>1590</v>
      </c>
      <c r="EY88" t="s">
        <v>1604</v>
      </c>
      <c r="EZ88" t="s">
        <v>1614</v>
      </c>
      <c r="FA88" t="s">
        <v>1464</v>
      </c>
      <c r="FB88" t="s">
        <v>1512</v>
      </c>
      <c r="FC88" t="s">
        <v>1481</v>
      </c>
      <c r="FD88" t="s">
        <v>1524</v>
      </c>
      <c r="FE88" t="s">
        <v>1628</v>
      </c>
      <c r="FF88" t="s">
        <v>1477</v>
      </c>
    </row>
    <row r="89" spans="1:162" x14ac:dyDescent="0.25">
      <c r="A89" t="s">
        <v>95</v>
      </c>
      <c r="B89">
        <f t="shared" si="6"/>
        <v>100</v>
      </c>
      <c r="C89" t="s">
        <v>1613</v>
      </c>
      <c r="D89" t="s">
        <v>1500</v>
      </c>
      <c r="E89" t="s">
        <v>1614</v>
      </c>
      <c r="F89" t="s">
        <v>1555</v>
      </c>
      <c r="G89" t="s">
        <v>1546</v>
      </c>
      <c r="H89" t="s">
        <v>1567</v>
      </c>
      <c r="I89" t="s">
        <v>1633</v>
      </c>
      <c r="J89" t="s">
        <v>1508</v>
      </c>
      <c r="K89" t="s">
        <v>1471</v>
      </c>
      <c r="L89" t="s">
        <v>1635</v>
      </c>
      <c r="M89" t="s">
        <v>1602</v>
      </c>
      <c r="N89" t="s">
        <v>648</v>
      </c>
      <c r="O89" t="s">
        <v>1469</v>
      </c>
      <c r="P89" t="s">
        <v>1518</v>
      </c>
      <c r="Q89" t="s">
        <v>1441</v>
      </c>
      <c r="R89" t="s">
        <v>1460</v>
      </c>
      <c r="S89" t="s">
        <v>1436</v>
      </c>
      <c r="T89" t="s">
        <v>1534</v>
      </c>
      <c r="U89" t="s">
        <v>1478</v>
      </c>
      <c r="V89" t="s">
        <v>1652</v>
      </c>
      <c r="W89" t="s">
        <v>1546</v>
      </c>
      <c r="X89" t="s">
        <v>1465</v>
      </c>
      <c r="Y89" t="s">
        <v>1599</v>
      </c>
      <c r="Z89" t="s">
        <v>1609</v>
      </c>
      <c r="AA89" t="s">
        <v>1465</v>
      </c>
      <c r="AB89" t="s">
        <v>1463</v>
      </c>
      <c r="AC89" t="s">
        <v>1559</v>
      </c>
      <c r="AD89" t="s">
        <v>1541</v>
      </c>
      <c r="AE89" t="s">
        <v>1469</v>
      </c>
      <c r="AF89" t="s">
        <v>1609</v>
      </c>
      <c r="AG89" t="s">
        <v>1488</v>
      </c>
      <c r="AH89" t="s">
        <v>1488</v>
      </c>
      <c r="AI89" t="s">
        <v>1440</v>
      </c>
      <c r="AJ89" t="s">
        <v>1473</v>
      </c>
      <c r="AK89" t="s">
        <v>1464</v>
      </c>
      <c r="AL89" t="s">
        <v>1449</v>
      </c>
      <c r="AM89" t="s">
        <v>1474</v>
      </c>
      <c r="AN89" t="s">
        <v>1435</v>
      </c>
      <c r="AO89" t="s">
        <v>1527</v>
      </c>
      <c r="AP89" t="s">
        <v>1565</v>
      </c>
      <c r="AQ89" t="s">
        <v>1600</v>
      </c>
      <c r="AR89" t="s">
        <v>1532</v>
      </c>
      <c r="AS89" t="s">
        <v>1564</v>
      </c>
      <c r="AT89" t="s">
        <v>648</v>
      </c>
      <c r="AU89" t="s">
        <v>1605</v>
      </c>
      <c r="AV89" t="s">
        <v>1655</v>
      </c>
      <c r="AW89" t="s">
        <v>1561</v>
      </c>
      <c r="AX89" t="s">
        <v>1444</v>
      </c>
      <c r="AY89" t="s">
        <v>1560</v>
      </c>
      <c r="AZ89" t="s">
        <v>1521</v>
      </c>
      <c r="BA89" t="s">
        <v>1532</v>
      </c>
      <c r="BB89" t="s">
        <v>1461</v>
      </c>
      <c r="BC89" t="s">
        <v>1495</v>
      </c>
      <c r="BD89" t="s">
        <v>1613</v>
      </c>
      <c r="BE89" t="s">
        <v>1610</v>
      </c>
      <c r="BF89" t="s">
        <v>1648</v>
      </c>
      <c r="BG89" t="s">
        <v>1608</v>
      </c>
      <c r="BH89" t="s">
        <v>1437</v>
      </c>
      <c r="BI89" t="s">
        <v>1559</v>
      </c>
      <c r="BJ89" t="s">
        <v>1562</v>
      </c>
      <c r="BK89" t="s">
        <v>1580</v>
      </c>
      <c r="BL89" t="s">
        <v>1513</v>
      </c>
      <c r="BM89" t="s">
        <v>1455</v>
      </c>
      <c r="BN89" t="s">
        <v>1614</v>
      </c>
      <c r="BO89" t="s">
        <v>1616</v>
      </c>
      <c r="BP89" t="s">
        <v>1538</v>
      </c>
      <c r="BQ89" t="s">
        <v>1560</v>
      </c>
      <c r="BR89" t="s">
        <v>1437</v>
      </c>
      <c r="BS89" t="s">
        <v>1532</v>
      </c>
      <c r="BT89" t="s">
        <v>1574</v>
      </c>
      <c r="BU89" t="s">
        <v>1472</v>
      </c>
      <c r="BV89" t="s">
        <v>1472</v>
      </c>
      <c r="BW89" t="s">
        <v>1648</v>
      </c>
      <c r="BX89" t="s">
        <v>1552</v>
      </c>
      <c r="BY89" t="s">
        <v>1469</v>
      </c>
      <c r="BZ89" t="s">
        <v>1447</v>
      </c>
      <c r="CA89" t="s">
        <v>1478</v>
      </c>
      <c r="CB89" t="s">
        <v>1616</v>
      </c>
      <c r="CC89" t="s">
        <v>1571</v>
      </c>
      <c r="CD89" t="s">
        <v>1624</v>
      </c>
      <c r="CE89" t="s">
        <v>1602</v>
      </c>
      <c r="CF89" t="s">
        <v>1653</v>
      </c>
      <c r="CG89" t="s">
        <v>1629</v>
      </c>
      <c r="CH89" t="s">
        <v>660</v>
      </c>
      <c r="CI89" t="s">
        <v>1618</v>
      </c>
      <c r="CJ89" t="s">
        <v>1614</v>
      </c>
      <c r="CK89" t="s">
        <v>1558</v>
      </c>
      <c r="CL89" t="s">
        <v>660</v>
      </c>
      <c r="CM89" t="s">
        <v>1445</v>
      </c>
      <c r="CN89" t="s">
        <v>1438</v>
      </c>
      <c r="CO89" t="s">
        <v>1450</v>
      </c>
      <c r="CP89" t="s">
        <v>1493</v>
      </c>
      <c r="CQ89" t="s">
        <v>1641</v>
      </c>
      <c r="CR89" t="s">
        <v>1457</v>
      </c>
      <c r="CS89" t="s">
        <v>1518</v>
      </c>
      <c r="CT89" t="s">
        <v>1531</v>
      </c>
      <c r="CU89" t="s">
        <v>1515</v>
      </c>
      <c r="CV89" t="s">
        <v>1569</v>
      </c>
      <c r="CW89" t="s">
        <v>1452</v>
      </c>
      <c r="CX89" t="s">
        <v>1493</v>
      </c>
      <c r="CY89" t="s">
        <v>1452</v>
      </c>
      <c r="CZ89" t="s">
        <v>1514</v>
      </c>
      <c r="DA89" t="s">
        <v>1455</v>
      </c>
      <c r="DB89" t="s">
        <v>1550</v>
      </c>
      <c r="DC89" t="s">
        <v>1532</v>
      </c>
      <c r="DD89" t="s">
        <v>1552</v>
      </c>
      <c r="DE89" t="s">
        <v>1665</v>
      </c>
      <c r="DF89" t="s">
        <v>1621</v>
      </c>
      <c r="DG89" t="s">
        <v>1455</v>
      </c>
      <c r="DH89" t="s">
        <v>1662</v>
      </c>
      <c r="DI89" t="s">
        <v>1578</v>
      </c>
      <c r="DJ89" t="s">
        <v>1557</v>
      </c>
      <c r="DK89" t="s">
        <v>1490</v>
      </c>
      <c r="DL89" t="s">
        <v>1510</v>
      </c>
      <c r="DM89" t="s">
        <v>1629</v>
      </c>
      <c r="DN89" t="s">
        <v>1590</v>
      </c>
      <c r="DO89" t="s">
        <v>1597</v>
      </c>
      <c r="DP89" t="s">
        <v>1590</v>
      </c>
      <c r="DQ89" t="s">
        <v>1629</v>
      </c>
      <c r="DR89" t="s">
        <v>1642</v>
      </c>
      <c r="DS89" t="s">
        <v>1522</v>
      </c>
      <c r="DT89" t="s">
        <v>1613</v>
      </c>
      <c r="DU89" t="s">
        <v>1456</v>
      </c>
      <c r="DV89" t="s">
        <v>1522</v>
      </c>
      <c r="DW89" t="s">
        <v>1644</v>
      </c>
      <c r="DX89" t="s">
        <v>1641</v>
      </c>
      <c r="DY89" t="s">
        <v>1641</v>
      </c>
      <c r="DZ89" t="s">
        <v>1564</v>
      </c>
      <c r="EA89" t="s">
        <v>1597</v>
      </c>
      <c r="EB89" t="s">
        <v>1565</v>
      </c>
      <c r="EC89" t="s">
        <v>1440</v>
      </c>
      <c r="ED89" t="s">
        <v>1491</v>
      </c>
      <c r="EE89" t="s">
        <v>1441</v>
      </c>
      <c r="EF89" t="s">
        <v>1465</v>
      </c>
      <c r="EG89" t="s">
        <v>1524</v>
      </c>
      <c r="EH89" t="s">
        <v>1490</v>
      </c>
      <c r="EI89" t="s">
        <v>1523</v>
      </c>
      <c r="EJ89" t="s">
        <v>1536</v>
      </c>
      <c r="EK89" t="s">
        <v>1619</v>
      </c>
      <c r="EL89" t="s">
        <v>1548</v>
      </c>
      <c r="EM89" t="s">
        <v>1611</v>
      </c>
      <c r="EN89" t="s">
        <v>1572</v>
      </c>
      <c r="EO89" t="s">
        <v>1655</v>
      </c>
      <c r="EP89" t="s">
        <v>1524</v>
      </c>
      <c r="EQ89" t="s">
        <v>1620</v>
      </c>
      <c r="ER89" t="s">
        <v>1597</v>
      </c>
      <c r="ES89" t="s">
        <v>1455</v>
      </c>
      <c r="ET89" t="s">
        <v>1587</v>
      </c>
      <c r="EU89" t="s">
        <v>1640</v>
      </c>
      <c r="EV89" t="s">
        <v>1590</v>
      </c>
      <c r="EW89" t="s">
        <v>1602</v>
      </c>
      <c r="EX89" t="s">
        <v>1639</v>
      </c>
      <c r="EY89" t="s">
        <v>1600</v>
      </c>
      <c r="EZ89" t="s">
        <v>1538</v>
      </c>
      <c r="FA89" t="s">
        <v>1450</v>
      </c>
      <c r="FB89" t="s">
        <v>1594</v>
      </c>
      <c r="FC89" t="s">
        <v>1459</v>
      </c>
      <c r="FD89" t="s">
        <v>1639</v>
      </c>
      <c r="FE89" t="s">
        <v>1481</v>
      </c>
      <c r="FF89" t="s">
        <v>1527</v>
      </c>
    </row>
    <row r="90" spans="1:162" x14ac:dyDescent="0.25">
      <c r="A90" t="s">
        <v>96</v>
      </c>
      <c r="B90">
        <f t="shared" si="6"/>
        <v>100</v>
      </c>
      <c r="C90" t="s">
        <v>1596</v>
      </c>
      <c r="D90" t="s">
        <v>1525</v>
      </c>
      <c r="E90" t="s">
        <v>1536</v>
      </c>
      <c r="F90" t="s">
        <v>1627</v>
      </c>
      <c r="G90" t="s">
        <v>1567</v>
      </c>
      <c r="H90" t="s">
        <v>1578</v>
      </c>
      <c r="I90" t="s">
        <v>1610</v>
      </c>
      <c r="J90" t="s">
        <v>1657</v>
      </c>
      <c r="K90" t="s">
        <v>1474</v>
      </c>
      <c r="L90" t="s">
        <v>1576</v>
      </c>
      <c r="M90" t="s">
        <v>1510</v>
      </c>
      <c r="N90" t="s">
        <v>1605</v>
      </c>
      <c r="O90" t="s">
        <v>1633</v>
      </c>
      <c r="P90" t="s">
        <v>1447</v>
      </c>
      <c r="Q90" t="s">
        <v>1627</v>
      </c>
      <c r="R90" t="s">
        <v>1642</v>
      </c>
      <c r="S90" t="s">
        <v>1611</v>
      </c>
      <c r="T90" t="s">
        <v>1502</v>
      </c>
      <c r="U90" t="s">
        <v>1539</v>
      </c>
      <c r="V90" t="s">
        <v>1578</v>
      </c>
      <c r="W90" t="s">
        <v>1460</v>
      </c>
      <c r="X90" t="s">
        <v>1589</v>
      </c>
      <c r="Y90" t="s">
        <v>1540</v>
      </c>
      <c r="Z90" t="s">
        <v>1541</v>
      </c>
      <c r="AA90" t="s">
        <v>1466</v>
      </c>
      <c r="AB90" t="s">
        <v>676</v>
      </c>
      <c r="AC90" t="s">
        <v>1462</v>
      </c>
      <c r="AD90" t="s">
        <v>690</v>
      </c>
      <c r="AE90" t="s">
        <v>1490</v>
      </c>
      <c r="AF90" t="s">
        <v>1628</v>
      </c>
      <c r="AG90" t="s">
        <v>1575</v>
      </c>
      <c r="AH90" t="s">
        <v>660</v>
      </c>
      <c r="AI90" t="s">
        <v>1446</v>
      </c>
      <c r="AJ90" t="s">
        <v>1445</v>
      </c>
      <c r="AK90" t="s">
        <v>1614</v>
      </c>
      <c r="AL90" t="s">
        <v>1485</v>
      </c>
      <c r="AM90" t="s">
        <v>1596</v>
      </c>
      <c r="AN90" t="s">
        <v>1576</v>
      </c>
      <c r="AO90" t="s">
        <v>1515</v>
      </c>
      <c r="AP90" t="s">
        <v>1586</v>
      </c>
      <c r="AQ90" t="s">
        <v>1525</v>
      </c>
      <c r="AR90" t="s">
        <v>1500</v>
      </c>
      <c r="AS90" t="s">
        <v>1504</v>
      </c>
      <c r="AT90" t="s">
        <v>1621</v>
      </c>
      <c r="AU90" t="s">
        <v>1607</v>
      </c>
      <c r="AV90" t="s">
        <v>1447</v>
      </c>
      <c r="AW90" t="s">
        <v>1621</v>
      </c>
      <c r="AX90" t="s">
        <v>1500</v>
      </c>
      <c r="AY90" t="s">
        <v>1636</v>
      </c>
      <c r="AZ90" t="s">
        <v>1562</v>
      </c>
      <c r="BA90" t="s">
        <v>1577</v>
      </c>
      <c r="BB90" t="s">
        <v>690</v>
      </c>
      <c r="BC90" t="s">
        <v>1566</v>
      </c>
      <c r="BD90" t="s">
        <v>1458</v>
      </c>
      <c r="BE90" t="s">
        <v>1608</v>
      </c>
      <c r="BF90" t="s">
        <v>1582</v>
      </c>
      <c r="BG90" t="s">
        <v>1547</v>
      </c>
      <c r="BH90" t="s">
        <v>1647</v>
      </c>
      <c r="BI90" t="s">
        <v>690</v>
      </c>
      <c r="BJ90" t="s">
        <v>1608</v>
      </c>
      <c r="BK90" t="s">
        <v>1557</v>
      </c>
      <c r="BL90" t="s">
        <v>1519</v>
      </c>
      <c r="BM90" t="s">
        <v>660</v>
      </c>
      <c r="BN90" t="s">
        <v>1611</v>
      </c>
      <c r="BO90" t="s">
        <v>1574</v>
      </c>
      <c r="BP90" t="s">
        <v>1519</v>
      </c>
      <c r="BQ90" t="s">
        <v>1537</v>
      </c>
      <c r="BR90" t="s">
        <v>1514</v>
      </c>
      <c r="BS90" t="s">
        <v>1567</v>
      </c>
      <c r="BT90" t="s">
        <v>1665</v>
      </c>
      <c r="BU90" t="s">
        <v>1555</v>
      </c>
      <c r="BV90" t="s">
        <v>1483</v>
      </c>
      <c r="BW90" t="s">
        <v>1536</v>
      </c>
      <c r="BX90" t="s">
        <v>1435</v>
      </c>
      <c r="BY90" t="s">
        <v>1618</v>
      </c>
      <c r="BZ90" t="s">
        <v>1452</v>
      </c>
      <c r="CA90" t="s">
        <v>1516</v>
      </c>
      <c r="CB90" t="s">
        <v>1574</v>
      </c>
      <c r="CC90" t="s">
        <v>1568</v>
      </c>
      <c r="CD90" t="s">
        <v>1623</v>
      </c>
      <c r="CE90" t="s">
        <v>1660</v>
      </c>
      <c r="CF90" t="s">
        <v>1607</v>
      </c>
      <c r="CG90" t="s">
        <v>1589</v>
      </c>
      <c r="CH90" t="s">
        <v>1549</v>
      </c>
      <c r="CI90" t="s">
        <v>1566</v>
      </c>
      <c r="CJ90" t="s">
        <v>1599</v>
      </c>
      <c r="CK90" t="s">
        <v>1589</v>
      </c>
      <c r="CL90" t="s">
        <v>1450</v>
      </c>
      <c r="CM90" t="s">
        <v>1623</v>
      </c>
      <c r="CN90" t="s">
        <v>1477</v>
      </c>
      <c r="CO90" t="s">
        <v>1626</v>
      </c>
      <c r="CP90" t="s">
        <v>1603</v>
      </c>
      <c r="CQ90" t="s">
        <v>1456</v>
      </c>
      <c r="CR90" t="s">
        <v>1453</v>
      </c>
      <c r="CS90" t="s">
        <v>1519</v>
      </c>
      <c r="CT90" t="s">
        <v>1497</v>
      </c>
      <c r="CU90" t="s">
        <v>1549</v>
      </c>
      <c r="CV90" t="s">
        <v>1586</v>
      </c>
      <c r="CW90" t="s">
        <v>1450</v>
      </c>
      <c r="CX90" t="s">
        <v>1497</v>
      </c>
      <c r="CY90" t="s">
        <v>1453</v>
      </c>
      <c r="CZ90" t="s">
        <v>1632</v>
      </c>
      <c r="DA90" t="s">
        <v>1518</v>
      </c>
      <c r="DB90" t="s">
        <v>1645</v>
      </c>
      <c r="DC90" t="s">
        <v>660</v>
      </c>
      <c r="DD90" s="15" t="s">
        <v>1537</v>
      </c>
      <c r="DE90" t="s">
        <v>1622</v>
      </c>
      <c r="DF90" t="s">
        <v>1663</v>
      </c>
      <c r="DG90" t="s">
        <v>1447</v>
      </c>
      <c r="DH90" t="s">
        <v>1642</v>
      </c>
      <c r="DI90" t="s">
        <v>1589</v>
      </c>
      <c r="DJ90" t="s">
        <v>1483</v>
      </c>
      <c r="DK90" t="s">
        <v>1611</v>
      </c>
      <c r="DL90" t="s">
        <v>1626</v>
      </c>
      <c r="DM90" t="s">
        <v>1567</v>
      </c>
      <c r="DN90" t="s">
        <v>1519</v>
      </c>
      <c r="DO90" t="s">
        <v>1570</v>
      </c>
      <c r="DP90" t="s">
        <v>1516</v>
      </c>
      <c r="DQ90" t="s">
        <v>1591</v>
      </c>
      <c r="DR90" t="s">
        <v>1502</v>
      </c>
      <c r="DS90" t="s">
        <v>1491</v>
      </c>
      <c r="DT90" t="s">
        <v>1593</v>
      </c>
      <c r="DU90" t="s">
        <v>1506</v>
      </c>
      <c r="DV90" t="s">
        <v>1470</v>
      </c>
      <c r="DW90" t="s">
        <v>1502</v>
      </c>
      <c r="DX90" t="s">
        <v>1638</v>
      </c>
      <c r="DY90" t="s">
        <v>1517</v>
      </c>
      <c r="DZ90" t="s">
        <v>1523</v>
      </c>
      <c r="EA90" t="s">
        <v>1622</v>
      </c>
      <c r="EB90" t="s">
        <v>1491</v>
      </c>
      <c r="EC90" t="s">
        <v>1441</v>
      </c>
      <c r="ED90" t="s">
        <v>1592</v>
      </c>
      <c r="EE90" t="s">
        <v>1485</v>
      </c>
      <c r="EF90" t="s">
        <v>1447</v>
      </c>
      <c r="EG90" t="s">
        <v>1579</v>
      </c>
      <c r="EH90" t="s">
        <v>1553</v>
      </c>
      <c r="EI90" t="s">
        <v>1592</v>
      </c>
      <c r="EJ90" t="s">
        <v>1483</v>
      </c>
      <c r="EK90" t="s">
        <v>1482</v>
      </c>
      <c r="EL90" t="s">
        <v>1504</v>
      </c>
      <c r="EM90" t="s">
        <v>1525</v>
      </c>
      <c r="EN90" t="s">
        <v>1592</v>
      </c>
      <c r="EO90" t="s">
        <v>1594</v>
      </c>
      <c r="EP90" t="s">
        <v>1569</v>
      </c>
      <c r="EQ90" t="s">
        <v>1622</v>
      </c>
      <c r="ER90" t="s">
        <v>1589</v>
      </c>
      <c r="ES90" t="s">
        <v>1453</v>
      </c>
      <c r="ET90" t="s">
        <v>1551</v>
      </c>
      <c r="EU90" t="s">
        <v>1589</v>
      </c>
      <c r="EV90" t="s">
        <v>1640</v>
      </c>
      <c r="EW90" t="s">
        <v>1436</v>
      </c>
      <c r="EX90" t="s">
        <v>1453</v>
      </c>
      <c r="EY90" t="s">
        <v>1592</v>
      </c>
      <c r="EZ90" t="s">
        <v>1482</v>
      </c>
      <c r="FA90" t="s">
        <v>1477</v>
      </c>
      <c r="FB90" t="s">
        <v>1481</v>
      </c>
      <c r="FC90" t="s">
        <v>1525</v>
      </c>
      <c r="FD90" t="s">
        <v>1477</v>
      </c>
      <c r="FE90" t="s">
        <v>1578</v>
      </c>
      <c r="FF90" t="s">
        <v>1530</v>
      </c>
    </row>
    <row r="91" spans="1:162" x14ac:dyDescent="0.25">
      <c r="A91" t="s">
        <v>97</v>
      </c>
      <c r="B91">
        <f t="shared" si="6"/>
        <v>100</v>
      </c>
      <c r="C91" t="s">
        <v>1660</v>
      </c>
      <c r="D91" t="s">
        <v>1660</v>
      </c>
      <c r="E91" t="s">
        <v>1628</v>
      </c>
      <c r="F91" t="s">
        <v>1598</v>
      </c>
      <c r="G91" t="s">
        <v>1497</v>
      </c>
      <c r="H91" t="s">
        <v>1480</v>
      </c>
      <c r="I91" t="s">
        <v>1556</v>
      </c>
      <c r="J91" t="s">
        <v>1556</v>
      </c>
      <c r="K91" t="s">
        <v>1542</v>
      </c>
      <c r="L91" t="s">
        <v>1542</v>
      </c>
      <c r="M91" t="s">
        <v>1468</v>
      </c>
      <c r="N91" t="s">
        <v>1658</v>
      </c>
      <c r="O91" t="s">
        <v>1621</v>
      </c>
      <c r="P91" t="s">
        <v>1558</v>
      </c>
      <c r="Q91" t="s">
        <v>1495</v>
      </c>
      <c r="R91" t="s">
        <v>1467</v>
      </c>
      <c r="S91" t="s">
        <v>1541</v>
      </c>
      <c r="T91" t="s">
        <v>1520</v>
      </c>
      <c r="U91" t="s">
        <v>1480</v>
      </c>
      <c r="V91" t="s">
        <v>648</v>
      </c>
      <c r="W91" t="s">
        <v>1486</v>
      </c>
      <c r="X91" t="s">
        <v>1486</v>
      </c>
      <c r="Y91" t="s">
        <v>1541</v>
      </c>
      <c r="Z91" t="s">
        <v>1634</v>
      </c>
      <c r="AA91" t="s">
        <v>1467</v>
      </c>
      <c r="AB91" t="s">
        <v>1542</v>
      </c>
      <c r="AC91" t="s">
        <v>1542</v>
      </c>
      <c r="AD91" t="s">
        <v>1588</v>
      </c>
      <c r="AE91" t="s">
        <v>1486</v>
      </c>
      <c r="AF91" t="s">
        <v>1467</v>
      </c>
      <c r="AG91" t="s">
        <v>1530</v>
      </c>
      <c r="AH91" t="s">
        <v>1454</v>
      </c>
      <c r="AI91" t="s">
        <v>1529</v>
      </c>
      <c r="AJ91" t="s">
        <v>1529</v>
      </c>
      <c r="AK91" t="s">
        <v>1435</v>
      </c>
      <c r="AL91" t="s">
        <v>1529</v>
      </c>
      <c r="AM91" t="s">
        <v>1598</v>
      </c>
      <c r="AN91" t="s">
        <v>1468</v>
      </c>
      <c r="AO91" t="s">
        <v>1496</v>
      </c>
      <c r="AP91" t="s">
        <v>1443</v>
      </c>
      <c r="AQ91" t="s">
        <v>1561</v>
      </c>
      <c r="AR91" t="s">
        <v>1561</v>
      </c>
      <c r="AS91" t="s">
        <v>1562</v>
      </c>
      <c r="AT91" t="s">
        <v>1518</v>
      </c>
      <c r="AU91" t="s">
        <v>1649</v>
      </c>
      <c r="AV91" t="s">
        <v>1560</v>
      </c>
      <c r="AW91" t="s">
        <v>1581</v>
      </c>
      <c r="AX91" t="s">
        <v>1563</v>
      </c>
      <c r="AY91" t="s">
        <v>1543</v>
      </c>
      <c r="AZ91" t="s">
        <v>1543</v>
      </c>
      <c r="BA91" t="s">
        <v>1659</v>
      </c>
      <c r="BB91" t="s">
        <v>1654</v>
      </c>
      <c r="BC91" t="s">
        <v>1649</v>
      </c>
      <c r="BD91" t="s">
        <v>1467</v>
      </c>
      <c r="BE91" t="s">
        <v>1658</v>
      </c>
      <c r="BF91" t="s">
        <v>1615</v>
      </c>
      <c r="BG91" t="s">
        <v>1634</v>
      </c>
      <c r="BH91" t="s">
        <v>1646</v>
      </c>
      <c r="BI91" t="s">
        <v>1659</v>
      </c>
      <c r="BJ91" t="s">
        <v>1659</v>
      </c>
      <c r="BK91" t="s">
        <v>1441</v>
      </c>
      <c r="BL91" t="s">
        <v>1543</v>
      </c>
      <c r="BM91" t="s">
        <v>1659</v>
      </c>
      <c r="BN91" t="s">
        <v>1615</v>
      </c>
      <c r="BO91" t="s">
        <v>1649</v>
      </c>
      <c r="BP91" t="s">
        <v>1646</v>
      </c>
      <c r="BQ91" t="s">
        <v>1659</v>
      </c>
      <c r="BR91" t="s">
        <v>1572</v>
      </c>
      <c r="BS91" t="s">
        <v>1630</v>
      </c>
      <c r="BT91" t="s">
        <v>1649</v>
      </c>
      <c r="BU91" t="s">
        <v>1554</v>
      </c>
      <c r="BV91" t="s">
        <v>1548</v>
      </c>
      <c r="BW91" t="s">
        <v>1566</v>
      </c>
      <c r="BX91" t="s">
        <v>1649</v>
      </c>
      <c r="BY91" t="s">
        <v>1659</v>
      </c>
      <c r="BZ91" t="s">
        <v>1510</v>
      </c>
      <c r="CA91" t="s">
        <v>648</v>
      </c>
      <c r="CB91" t="s">
        <v>1442</v>
      </c>
      <c r="CC91" t="s">
        <v>1634</v>
      </c>
      <c r="CD91" t="s">
        <v>1562</v>
      </c>
      <c r="CE91" t="s">
        <v>1448</v>
      </c>
      <c r="CF91" t="s">
        <v>1467</v>
      </c>
      <c r="CG91" t="s">
        <v>1637</v>
      </c>
      <c r="CH91" t="s">
        <v>1501</v>
      </c>
      <c r="CI91" t="s">
        <v>1602</v>
      </c>
      <c r="CJ91" t="s">
        <v>1588</v>
      </c>
      <c r="CK91" t="s">
        <v>1486</v>
      </c>
      <c r="CL91" t="s">
        <v>1454</v>
      </c>
      <c r="CM91" t="s">
        <v>1442</v>
      </c>
      <c r="CN91" t="s">
        <v>1520</v>
      </c>
      <c r="CO91" t="s">
        <v>1625</v>
      </c>
      <c r="CP91" t="s">
        <v>1440</v>
      </c>
      <c r="CQ91" t="s">
        <v>1516</v>
      </c>
      <c r="CR91" t="s">
        <v>1502</v>
      </c>
      <c r="CS91" t="s">
        <v>1520</v>
      </c>
      <c r="CT91" t="s">
        <v>1581</v>
      </c>
      <c r="CU91" t="s">
        <v>1550</v>
      </c>
      <c r="CV91" t="s">
        <v>1550</v>
      </c>
      <c r="CW91" t="s">
        <v>1496</v>
      </c>
      <c r="CX91" t="s">
        <v>1504</v>
      </c>
      <c r="CY91" t="s">
        <v>1454</v>
      </c>
      <c r="CZ91" t="s">
        <v>1454</v>
      </c>
      <c r="DA91" t="s">
        <v>1520</v>
      </c>
      <c r="DB91" t="s">
        <v>1484</v>
      </c>
      <c r="DC91" t="s">
        <v>1625</v>
      </c>
      <c r="DD91" t="s">
        <v>1637</v>
      </c>
      <c r="DE91" t="s">
        <v>1550</v>
      </c>
      <c r="DF91" t="s">
        <v>1467</v>
      </c>
      <c r="DG91" t="s">
        <v>1663</v>
      </c>
      <c r="DH91" t="s">
        <v>1625</v>
      </c>
      <c r="DI91" t="s">
        <v>1606</v>
      </c>
      <c r="DJ91" t="s">
        <v>1543</v>
      </c>
      <c r="DK91" t="s">
        <v>1652</v>
      </c>
      <c r="DL91" t="s">
        <v>1473</v>
      </c>
      <c r="DM91" t="s">
        <v>1550</v>
      </c>
      <c r="DN91" t="s">
        <v>1454</v>
      </c>
      <c r="DO91" t="s">
        <v>1505</v>
      </c>
      <c r="DP91" t="s">
        <v>1579</v>
      </c>
      <c r="DQ91" t="s">
        <v>1546</v>
      </c>
      <c r="DR91" t="s">
        <v>1546</v>
      </c>
      <c r="DS91" t="s">
        <v>1494</v>
      </c>
      <c r="DT91" t="s">
        <v>1664</v>
      </c>
      <c r="DU91" t="s">
        <v>1507</v>
      </c>
      <c r="DV91" t="s">
        <v>1597</v>
      </c>
      <c r="DW91" t="s">
        <v>1526</v>
      </c>
      <c r="DX91" t="s">
        <v>1516</v>
      </c>
      <c r="DY91" t="s">
        <v>1664</v>
      </c>
      <c r="DZ91" t="s">
        <v>1507</v>
      </c>
      <c r="EA91" t="s">
        <v>1467</v>
      </c>
      <c r="EB91" t="s">
        <v>1664</v>
      </c>
      <c r="EC91" t="s">
        <v>1442</v>
      </c>
      <c r="ED91" t="s">
        <v>1612</v>
      </c>
      <c r="EE91" t="s">
        <v>1612</v>
      </c>
      <c r="EF91" t="s">
        <v>1526</v>
      </c>
      <c r="EG91" t="s">
        <v>1484</v>
      </c>
      <c r="EH91" t="s">
        <v>1625</v>
      </c>
      <c r="EI91" t="s">
        <v>1612</v>
      </c>
      <c r="EJ91" t="s">
        <v>1576</v>
      </c>
      <c r="EK91" t="s">
        <v>1612</v>
      </c>
      <c r="EL91" t="s">
        <v>1612</v>
      </c>
      <c r="EM91" t="s">
        <v>1585</v>
      </c>
      <c r="EN91" t="s">
        <v>1640</v>
      </c>
      <c r="EO91" t="s">
        <v>1572</v>
      </c>
      <c r="EP91" t="s">
        <v>1572</v>
      </c>
      <c r="EQ91" t="s">
        <v>1585</v>
      </c>
      <c r="ER91" t="s">
        <v>1625</v>
      </c>
      <c r="ES91" t="s">
        <v>1494</v>
      </c>
      <c r="ET91" t="s">
        <v>1588</v>
      </c>
      <c r="EU91" t="s">
        <v>1526</v>
      </c>
      <c r="EV91" t="s">
        <v>1526</v>
      </c>
      <c r="EW91" t="s">
        <v>1459</v>
      </c>
      <c r="EX91" t="s">
        <v>1496</v>
      </c>
      <c r="EY91" t="s">
        <v>1495</v>
      </c>
      <c r="EZ91" t="s">
        <v>1443</v>
      </c>
      <c r="FA91" t="s">
        <v>1478</v>
      </c>
      <c r="FB91" t="s">
        <v>1439</v>
      </c>
      <c r="FC91" t="s">
        <v>1526</v>
      </c>
      <c r="FD91" t="s">
        <v>1476</v>
      </c>
      <c r="FE91" t="s">
        <v>1625</v>
      </c>
      <c r="FF91" t="s">
        <v>1526</v>
      </c>
    </row>
    <row r="92" spans="1:162" x14ac:dyDescent="0.25">
      <c r="A92" t="s">
        <v>98</v>
      </c>
      <c r="B92">
        <f t="shared" si="6"/>
        <v>100</v>
      </c>
      <c r="C92" t="s">
        <v>1610</v>
      </c>
      <c r="D92" t="s">
        <v>676</v>
      </c>
      <c r="E92" t="s">
        <v>1471</v>
      </c>
      <c r="F92" t="s">
        <v>1556</v>
      </c>
      <c r="G92" t="s">
        <v>1468</v>
      </c>
      <c r="H92" t="s">
        <v>1597</v>
      </c>
      <c r="I92" t="s">
        <v>1599</v>
      </c>
      <c r="J92" t="s">
        <v>1479</v>
      </c>
      <c r="K92" t="s">
        <v>1543</v>
      </c>
      <c r="L92" t="s">
        <v>1468</v>
      </c>
      <c r="M92" t="s">
        <v>1607</v>
      </c>
      <c r="N92" t="s">
        <v>1468</v>
      </c>
      <c r="O92" t="s">
        <v>1654</v>
      </c>
      <c r="P92" t="s">
        <v>1444</v>
      </c>
      <c r="Q92" t="s">
        <v>1444</v>
      </c>
      <c r="R92" t="s">
        <v>1599</v>
      </c>
      <c r="S92" t="s">
        <v>1633</v>
      </c>
      <c r="T92" t="s">
        <v>1535</v>
      </c>
      <c r="U92" t="s">
        <v>1607</v>
      </c>
      <c r="V92" t="s">
        <v>1653</v>
      </c>
      <c r="W92" t="s">
        <v>1539</v>
      </c>
      <c r="X92" t="s">
        <v>1634</v>
      </c>
      <c r="Y92" t="s">
        <v>1606</v>
      </c>
      <c r="Z92" t="s">
        <v>1599</v>
      </c>
      <c r="AA92" t="s">
        <v>1468</v>
      </c>
      <c r="AB92" t="s">
        <v>1543</v>
      </c>
      <c r="AC92" t="s">
        <v>1598</v>
      </c>
      <c r="AD92" t="s">
        <v>1599</v>
      </c>
      <c r="AE92" t="s">
        <v>1634</v>
      </c>
      <c r="AF92" t="s">
        <v>1544</v>
      </c>
      <c r="AG92" t="s">
        <v>1535</v>
      </c>
      <c r="AH92" t="s">
        <v>1448</v>
      </c>
      <c r="AI92" t="s">
        <v>1530</v>
      </c>
      <c r="AJ92" t="s">
        <v>1528</v>
      </c>
      <c r="AK92" t="s">
        <v>1529</v>
      </c>
      <c r="AL92" t="s">
        <v>1557</v>
      </c>
      <c r="AM92" t="s">
        <v>1468</v>
      </c>
      <c r="AN92" t="s">
        <v>1436</v>
      </c>
      <c r="AO92" t="s">
        <v>1497</v>
      </c>
      <c r="AP92" t="s">
        <v>1442</v>
      </c>
      <c r="AQ92" t="s">
        <v>1562</v>
      </c>
      <c r="AR92" t="s">
        <v>648</v>
      </c>
      <c r="AS92" t="s">
        <v>1560</v>
      </c>
      <c r="AT92" t="s">
        <v>1654</v>
      </c>
      <c r="AU92" t="s">
        <v>1573</v>
      </c>
      <c r="AV92" t="s">
        <v>1563</v>
      </c>
      <c r="AW92" t="s">
        <v>1573</v>
      </c>
      <c r="AX92" t="s">
        <v>1571</v>
      </c>
      <c r="AY92" t="s">
        <v>1503</v>
      </c>
      <c r="AZ92" t="s">
        <v>1444</v>
      </c>
      <c r="BA92" t="s">
        <v>1562</v>
      </c>
      <c r="BB92" t="s">
        <v>1606</v>
      </c>
      <c r="BC92" t="s">
        <v>1630</v>
      </c>
      <c r="BD92" t="s">
        <v>1487</v>
      </c>
      <c r="BE92" t="s">
        <v>1539</v>
      </c>
      <c r="BF92" t="s">
        <v>1562</v>
      </c>
      <c r="BG92" t="s">
        <v>1460</v>
      </c>
      <c r="BH92" t="s">
        <v>1582</v>
      </c>
      <c r="BI92" t="s">
        <v>1606</v>
      </c>
      <c r="BJ92" t="s">
        <v>1658</v>
      </c>
      <c r="BK92" t="s">
        <v>1581</v>
      </c>
      <c r="BL92" t="s">
        <v>1581</v>
      </c>
      <c r="BM92" t="s">
        <v>1520</v>
      </c>
      <c r="BN92" t="s">
        <v>1616</v>
      </c>
      <c r="BO92" t="s">
        <v>1630</v>
      </c>
      <c r="BP92" t="s">
        <v>1615</v>
      </c>
      <c r="BQ92" t="s">
        <v>1634</v>
      </c>
      <c r="BR92" t="s">
        <v>1573</v>
      </c>
      <c r="BS92" t="s">
        <v>1631</v>
      </c>
      <c r="BT92" t="s">
        <v>1630</v>
      </c>
      <c r="BU92" t="s">
        <v>1461</v>
      </c>
      <c r="BV92" t="s">
        <v>1569</v>
      </c>
      <c r="BW92" t="s">
        <v>1616</v>
      </c>
      <c r="BX92" t="s">
        <v>648</v>
      </c>
      <c r="BY92" t="s">
        <v>1634</v>
      </c>
      <c r="BZ92" t="s">
        <v>1583</v>
      </c>
      <c r="CA92" t="s">
        <v>1442</v>
      </c>
      <c r="CB92" t="s">
        <v>1582</v>
      </c>
      <c r="CC92" t="s">
        <v>1599</v>
      </c>
      <c r="CD92" t="s">
        <v>1658</v>
      </c>
      <c r="CE92" t="s">
        <v>1641</v>
      </c>
      <c r="CF92" t="s">
        <v>1660</v>
      </c>
      <c r="CG92" t="s">
        <v>1569</v>
      </c>
      <c r="CH92" t="s">
        <v>1483</v>
      </c>
      <c r="CI92" t="s">
        <v>1512</v>
      </c>
      <c r="CJ92" t="s">
        <v>1528</v>
      </c>
      <c r="CK92" t="s">
        <v>1661</v>
      </c>
      <c r="CL92" t="s">
        <v>1550</v>
      </c>
      <c r="CM92" t="s">
        <v>1550</v>
      </c>
      <c r="CN92" t="s">
        <v>1660</v>
      </c>
      <c r="CO92" t="s">
        <v>1496</v>
      </c>
      <c r="CP92" t="s">
        <v>1516</v>
      </c>
      <c r="CQ92" t="s">
        <v>1444</v>
      </c>
      <c r="CR92" t="s">
        <v>1493</v>
      </c>
      <c r="CS92" t="s">
        <v>1497</v>
      </c>
      <c r="CT92" t="s">
        <v>1516</v>
      </c>
      <c r="CU92" t="s">
        <v>1493</v>
      </c>
      <c r="CV92" t="s">
        <v>1493</v>
      </c>
      <c r="CW92" t="s">
        <v>1497</v>
      </c>
      <c r="CX92" t="s">
        <v>1586</v>
      </c>
      <c r="CY92" t="s">
        <v>1455</v>
      </c>
      <c r="CZ92" t="s">
        <v>1662</v>
      </c>
      <c r="DA92" t="s">
        <v>1448</v>
      </c>
      <c r="DB92" t="s">
        <v>1448</v>
      </c>
      <c r="DC92" t="s">
        <v>1442</v>
      </c>
      <c r="DD92" t="s">
        <v>1631</v>
      </c>
      <c r="DE92" t="s">
        <v>1505</v>
      </c>
      <c r="DF92" t="s">
        <v>1530</v>
      </c>
      <c r="DG92" t="s">
        <v>1629</v>
      </c>
      <c r="DH92" t="s">
        <v>1454</v>
      </c>
      <c r="DI92" t="s">
        <v>660</v>
      </c>
      <c r="DJ92" t="s">
        <v>1544</v>
      </c>
      <c r="DK92" t="s">
        <v>1441</v>
      </c>
      <c r="DL92" t="s">
        <v>1532</v>
      </c>
      <c r="DM92" t="s">
        <v>1489</v>
      </c>
      <c r="DN92" t="s">
        <v>1453</v>
      </c>
      <c r="DO92" t="s">
        <v>1639</v>
      </c>
      <c r="DP92" t="s">
        <v>1550</v>
      </c>
      <c r="DQ92" t="s">
        <v>1514</v>
      </c>
      <c r="DR92" t="s">
        <v>1629</v>
      </c>
      <c r="DS92" t="s">
        <v>1580</v>
      </c>
      <c r="DT92" t="s">
        <v>1641</v>
      </c>
      <c r="DU92" t="s">
        <v>1508</v>
      </c>
      <c r="DV92" t="s">
        <v>1494</v>
      </c>
      <c r="DW92" t="s">
        <v>1592</v>
      </c>
      <c r="DX92" t="s">
        <v>1660</v>
      </c>
      <c r="DY92" t="s">
        <v>1526</v>
      </c>
      <c r="DZ92" t="s">
        <v>1641</v>
      </c>
      <c r="EA92" t="s">
        <v>1559</v>
      </c>
      <c r="EB92" t="s">
        <v>1580</v>
      </c>
      <c r="EC92" t="s">
        <v>1443</v>
      </c>
      <c r="ED92" t="s">
        <v>1529</v>
      </c>
      <c r="EE92" t="s">
        <v>1443</v>
      </c>
      <c r="EF92" t="s">
        <v>1605</v>
      </c>
      <c r="EG92" t="s">
        <v>1624</v>
      </c>
      <c r="EH92" t="s">
        <v>1612</v>
      </c>
      <c r="EI92" t="s">
        <v>1553</v>
      </c>
      <c r="EJ92" t="s">
        <v>1545</v>
      </c>
      <c r="EK92" t="s">
        <v>1623</v>
      </c>
      <c r="EL92" t="s">
        <v>1623</v>
      </c>
      <c r="EM92" t="s">
        <v>1572</v>
      </c>
      <c r="EN92" t="s">
        <v>1584</v>
      </c>
      <c r="EO92" t="s">
        <v>1483</v>
      </c>
      <c r="EP92" t="s">
        <v>1611</v>
      </c>
      <c r="EQ92" t="s">
        <v>1572</v>
      </c>
      <c r="ER92" t="s">
        <v>1572</v>
      </c>
      <c r="ES92" t="s">
        <v>1637</v>
      </c>
      <c r="ET92" t="s">
        <v>1589</v>
      </c>
      <c r="EU92" t="s">
        <v>1633</v>
      </c>
      <c r="EV92" t="s">
        <v>1569</v>
      </c>
      <c r="EW92" t="s">
        <v>1492</v>
      </c>
      <c r="EX92" t="s">
        <v>1530</v>
      </c>
      <c r="EY92" t="s">
        <v>1605</v>
      </c>
      <c r="EZ92" t="s">
        <v>1530</v>
      </c>
      <c r="FA92" t="s">
        <v>1479</v>
      </c>
      <c r="FB92" t="s">
        <v>1476</v>
      </c>
      <c r="FC92" t="s">
        <v>1447</v>
      </c>
      <c r="FD92" t="s">
        <v>1631</v>
      </c>
      <c r="FE92" t="s">
        <v>1664</v>
      </c>
      <c r="FF92" t="s">
        <v>1450</v>
      </c>
    </row>
    <row r="93" spans="1:162" x14ac:dyDescent="0.25">
      <c r="A93" t="s">
        <v>99</v>
      </c>
      <c r="B93">
        <f t="shared" si="6"/>
        <v>100</v>
      </c>
      <c r="C93" t="s">
        <v>1463</v>
      </c>
      <c r="D93" t="s">
        <v>1578</v>
      </c>
      <c r="E93" t="s">
        <v>1498</v>
      </c>
      <c r="F93" t="s">
        <v>1596</v>
      </c>
      <c r="G93" t="s">
        <v>1492</v>
      </c>
      <c r="H93" t="s">
        <v>1466</v>
      </c>
      <c r="I93" t="s">
        <v>1540</v>
      </c>
      <c r="J93" t="s">
        <v>1503</v>
      </c>
      <c r="K93" t="s">
        <v>1556</v>
      </c>
      <c r="L93" t="s">
        <v>1596</v>
      </c>
      <c r="M93" t="s">
        <v>1463</v>
      </c>
      <c r="N93" t="s">
        <v>1478</v>
      </c>
      <c r="O93" t="s">
        <v>1613</v>
      </c>
      <c r="P93" t="s">
        <v>1567</v>
      </c>
      <c r="Q93" t="s">
        <v>1490</v>
      </c>
      <c r="R93" t="s">
        <v>1470</v>
      </c>
      <c r="S93" t="s">
        <v>1545</v>
      </c>
      <c r="T93" t="s">
        <v>1501</v>
      </c>
      <c r="U93" t="s">
        <v>1567</v>
      </c>
      <c r="V93" t="s">
        <v>1620</v>
      </c>
      <c r="W93" t="s">
        <v>1540</v>
      </c>
      <c r="X93" t="s">
        <v>1541</v>
      </c>
      <c r="Y93" t="s">
        <v>1609</v>
      </c>
      <c r="Z93" t="s">
        <v>1540</v>
      </c>
      <c r="AA93" t="s">
        <v>1469</v>
      </c>
      <c r="AB93" t="s">
        <v>1544</v>
      </c>
      <c r="AC93" t="s">
        <v>1599</v>
      </c>
      <c r="AD93" t="s">
        <v>1606</v>
      </c>
      <c r="AE93" t="s">
        <v>1541</v>
      </c>
      <c r="AF93" t="s">
        <v>1468</v>
      </c>
      <c r="AG93" t="s">
        <v>1473</v>
      </c>
      <c r="AH93" t="s">
        <v>1489</v>
      </c>
      <c r="AI93" t="s">
        <v>1492</v>
      </c>
      <c r="AJ93" t="s">
        <v>1492</v>
      </c>
      <c r="AK93" t="s">
        <v>1515</v>
      </c>
      <c r="AL93" t="s">
        <v>1491</v>
      </c>
      <c r="AM93" t="s">
        <v>1623</v>
      </c>
      <c r="AN93" t="s">
        <v>1554</v>
      </c>
      <c r="AO93" t="s">
        <v>1655</v>
      </c>
      <c r="AP93" t="s">
        <v>1528</v>
      </c>
      <c r="AQ93" t="s">
        <v>1444</v>
      </c>
      <c r="AR93" t="s">
        <v>1621</v>
      </c>
      <c r="AS93" t="s">
        <v>1567</v>
      </c>
      <c r="AT93" t="s">
        <v>1469</v>
      </c>
      <c r="AU93" t="s">
        <v>1633</v>
      </c>
      <c r="AV93" t="s">
        <v>1613</v>
      </c>
      <c r="AW93" t="s">
        <v>1623</v>
      </c>
      <c r="AX93" t="s">
        <v>1551</v>
      </c>
      <c r="AY93" t="s">
        <v>1569</v>
      </c>
      <c r="AZ93" t="s">
        <v>1563</v>
      </c>
      <c r="BA93" t="s">
        <v>1469</v>
      </c>
      <c r="BB93" t="s">
        <v>1607</v>
      </c>
      <c r="BC93" t="s">
        <v>1614</v>
      </c>
      <c r="BD93" t="s">
        <v>1567</v>
      </c>
      <c r="BE93" t="s">
        <v>1465</v>
      </c>
      <c r="BF93" t="s">
        <v>1620</v>
      </c>
      <c r="BG93" t="s">
        <v>1651</v>
      </c>
      <c r="BH93" t="s">
        <v>1648</v>
      </c>
      <c r="BI93" t="s">
        <v>1471</v>
      </c>
      <c r="BJ93" t="s">
        <v>1582</v>
      </c>
      <c r="BK93" t="s">
        <v>1582</v>
      </c>
      <c r="BL93" t="s">
        <v>1562</v>
      </c>
      <c r="BM93" t="s">
        <v>1660</v>
      </c>
      <c r="BN93" t="s">
        <v>1558</v>
      </c>
      <c r="BO93" t="s">
        <v>1582</v>
      </c>
      <c r="BP93" t="s">
        <v>1613</v>
      </c>
      <c r="BQ93" t="s">
        <v>1562</v>
      </c>
      <c r="BR93" t="s">
        <v>1574</v>
      </c>
      <c r="BS93" t="s">
        <v>1574</v>
      </c>
      <c r="BT93" t="s">
        <v>1660</v>
      </c>
      <c r="BU93" t="s">
        <v>1577</v>
      </c>
      <c r="BV93" t="s">
        <v>1650</v>
      </c>
      <c r="BW93" t="s">
        <v>1603</v>
      </c>
      <c r="BX93" t="s">
        <v>1650</v>
      </c>
      <c r="BY93" t="s">
        <v>1562</v>
      </c>
      <c r="BZ93" t="s">
        <v>1455</v>
      </c>
      <c r="CA93" t="s">
        <v>1530</v>
      </c>
      <c r="CB93" t="s">
        <v>1530</v>
      </c>
      <c r="CC93" t="s">
        <v>1587</v>
      </c>
      <c r="CD93" t="s">
        <v>1650</v>
      </c>
      <c r="CE93" t="s">
        <v>1663</v>
      </c>
      <c r="CF93" t="s">
        <v>1473</v>
      </c>
      <c r="CG93" t="s">
        <v>1552</v>
      </c>
      <c r="CH93" t="s">
        <v>1449</v>
      </c>
      <c r="CI93" t="s">
        <v>1578</v>
      </c>
      <c r="CJ93" t="s">
        <v>1663</v>
      </c>
      <c r="CK93" t="s">
        <v>1449</v>
      </c>
      <c r="CL93" t="s">
        <v>1487</v>
      </c>
      <c r="CM93" t="s">
        <v>1641</v>
      </c>
      <c r="CN93" t="s">
        <v>1456</v>
      </c>
      <c r="CO93" t="s">
        <v>1531</v>
      </c>
      <c r="CP93" t="s">
        <v>1586</v>
      </c>
      <c r="CQ93" t="s">
        <v>1515</v>
      </c>
      <c r="CR93" t="s">
        <v>1517</v>
      </c>
      <c r="CS93" t="s">
        <v>1444</v>
      </c>
      <c r="CT93" t="s">
        <v>1492</v>
      </c>
      <c r="CU93" t="s">
        <v>1492</v>
      </c>
      <c r="CV93" t="s">
        <v>1515</v>
      </c>
      <c r="CW93" t="s">
        <v>1498</v>
      </c>
      <c r="CX93" t="s">
        <v>1439</v>
      </c>
      <c r="CY93" t="s">
        <v>1456</v>
      </c>
      <c r="CZ93" t="s">
        <v>1663</v>
      </c>
      <c r="DA93" t="s">
        <v>1456</v>
      </c>
      <c r="DB93" t="s">
        <v>1455</v>
      </c>
      <c r="DC93" t="s">
        <v>1484</v>
      </c>
      <c r="DD93" t="s">
        <v>1530</v>
      </c>
      <c r="DE93" t="s">
        <v>1631</v>
      </c>
      <c r="DF93" t="s">
        <v>1609</v>
      </c>
      <c r="DG93" t="s">
        <v>1569</v>
      </c>
      <c r="DH93" t="s">
        <v>1550</v>
      </c>
      <c r="DI93" t="s">
        <v>1546</v>
      </c>
      <c r="DJ93" t="s">
        <v>1636</v>
      </c>
      <c r="DK93" t="s">
        <v>1482</v>
      </c>
      <c r="DL93" t="s">
        <v>1576</v>
      </c>
      <c r="DM93" t="s">
        <v>1614</v>
      </c>
      <c r="DN93" t="s">
        <v>669</v>
      </c>
      <c r="DO93" t="s">
        <v>1460</v>
      </c>
      <c r="DP93" t="s">
        <v>1580</v>
      </c>
      <c r="DQ93" t="s">
        <v>1590</v>
      </c>
      <c r="DR93" t="s">
        <v>1537</v>
      </c>
      <c r="DS93" t="s">
        <v>1660</v>
      </c>
      <c r="DT93" t="s">
        <v>1435</v>
      </c>
      <c r="DU93" t="s">
        <v>1509</v>
      </c>
      <c r="DV93" t="s">
        <v>1532</v>
      </c>
      <c r="DW93" t="s">
        <v>1523</v>
      </c>
      <c r="DX93" t="s">
        <v>1523</v>
      </c>
      <c r="DY93" t="s">
        <v>1439</v>
      </c>
      <c r="DZ93" t="s">
        <v>1533</v>
      </c>
      <c r="EA93" t="s">
        <v>1623</v>
      </c>
      <c r="EB93" t="s">
        <v>1517</v>
      </c>
      <c r="EC93" t="s">
        <v>1444</v>
      </c>
      <c r="ED93" t="s">
        <v>1528</v>
      </c>
      <c r="EE93" t="s">
        <v>1497</v>
      </c>
      <c r="EF93" t="s">
        <v>1482</v>
      </c>
      <c r="EG93" t="s">
        <v>1509</v>
      </c>
      <c r="EH93" t="s">
        <v>1477</v>
      </c>
      <c r="EI93" t="s">
        <v>1526</v>
      </c>
      <c r="EJ93" t="s">
        <v>1655</v>
      </c>
      <c r="EK93" t="s">
        <v>1490</v>
      </c>
      <c r="EL93" t="s">
        <v>1523</v>
      </c>
      <c r="EM93" t="s">
        <v>1606</v>
      </c>
      <c r="EN93" t="s">
        <v>1624</v>
      </c>
      <c r="EO93" t="s">
        <v>1645</v>
      </c>
      <c r="EP93" t="s">
        <v>1519</v>
      </c>
      <c r="EQ93" t="s">
        <v>1594</v>
      </c>
      <c r="ER93" t="s">
        <v>1606</v>
      </c>
      <c r="ES93" t="s">
        <v>1532</v>
      </c>
      <c r="ET93" t="s">
        <v>1590</v>
      </c>
      <c r="EU93" t="s">
        <v>1453</v>
      </c>
      <c r="EV93" t="s">
        <v>1633</v>
      </c>
      <c r="EW93" t="s">
        <v>1464</v>
      </c>
      <c r="EX93" t="s">
        <v>1591</v>
      </c>
      <c r="EY93" t="s">
        <v>1475</v>
      </c>
      <c r="EZ93" t="s">
        <v>1441</v>
      </c>
      <c r="FA93" t="s">
        <v>1480</v>
      </c>
      <c r="FB93" t="s">
        <v>1548</v>
      </c>
      <c r="FC93" t="s">
        <v>1446</v>
      </c>
      <c r="FD93" t="s">
        <v>669</v>
      </c>
      <c r="FE93" t="s">
        <v>1522</v>
      </c>
      <c r="FF93" t="s">
        <v>1656</v>
      </c>
    </row>
    <row r="94" spans="1:162" x14ac:dyDescent="0.25">
      <c r="A94" t="s">
        <v>100</v>
      </c>
      <c r="B94">
        <f t="shared" si="6"/>
        <v>100</v>
      </c>
      <c r="C94" t="s">
        <v>1636</v>
      </c>
      <c r="D94" t="s">
        <v>1471</v>
      </c>
      <c r="E94" t="s">
        <v>1620</v>
      </c>
      <c r="F94" t="s">
        <v>1601</v>
      </c>
      <c r="G94" t="s">
        <v>1579</v>
      </c>
      <c r="H94" t="s">
        <v>1549</v>
      </c>
      <c r="I94" t="s">
        <v>1463</v>
      </c>
      <c r="J94" t="s">
        <v>1633</v>
      </c>
      <c r="K94" t="s">
        <v>1549</v>
      </c>
      <c r="L94" t="s">
        <v>1620</v>
      </c>
      <c r="M94" t="s">
        <v>1532</v>
      </c>
      <c r="N94" t="s">
        <v>1525</v>
      </c>
      <c r="O94" t="s">
        <v>1462</v>
      </c>
      <c r="P94" t="s">
        <v>1652</v>
      </c>
      <c r="Q94" t="s">
        <v>1519</v>
      </c>
      <c r="R94" t="s">
        <v>1463</v>
      </c>
      <c r="S94" t="s">
        <v>1547</v>
      </c>
      <c r="T94" t="s">
        <v>1536</v>
      </c>
      <c r="U94" t="s">
        <v>1472</v>
      </c>
      <c r="V94" t="s">
        <v>1617</v>
      </c>
      <c r="W94" t="s">
        <v>1557</v>
      </c>
      <c r="X94" t="s">
        <v>1599</v>
      </c>
      <c r="Y94" t="s">
        <v>1469</v>
      </c>
      <c r="Z94" t="s">
        <v>1470</v>
      </c>
      <c r="AA94" t="s">
        <v>1470</v>
      </c>
      <c r="AB94" t="s">
        <v>1545</v>
      </c>
      <c r="AC94" t="s">
        <v>1547</v>
      </c>
      <c r="AD94" t="s">
        <v>1609</v>
      </c>
      <c r="AE94" t="s">
        <v>1609</v>
      </c>
      <c r="AF94" t="s">
        <v>1558</v>
      </c>
      <c r="AG94" t="s">
        <v>1474</v>
      </c>
      <c r="AH94" t="s">
        <v>1436</v>
      </c>
      <c r="AI94" t="s">
        <v>1474</v>
      </c>
      <c r="AJ94" t="s">
        <v>1586</v>
      </c>
      <c r="AK94" t="s">
        <v>1627</v>
      </c>
      <c r="AL94" t="s">
        <v>1548</v>
      </c>
      <c r="AM94" t="s">
        <v>1621</v>
      </c>
      <c r="AN94" t="s">
        <v>1515</v>
      </c>
      <c r="AO94" t="s">
        <v>1493</v>
      </c>
      <c r="AP94" t="s">
        <v>1440</v>
      </c>
      <c r="AQ94" t="s">
        <v>1563</v>
      </c>
      <c r="AR94" t="s">
        <v>1651</v>
      </c>
      <c r="AS94" t="s">
        <v>676</v>
      </c>
      <c r="AT94" t="s">
        <v>1527</v>
      </c>
      <c r="AU94" t="s">
        <v>1564</v>
      </c>
      <c r="AV94" t="s">
        <v>1635</v>
      </c>
      <c r="AW94" t="s">
        <v>1636</v>
      </c>
      <c r="AX94" t="s">
        <v>1508</v>
      </c>
      <c r="AY94" t="s">
        <v>1465</v>
      </c>
      <c r="AZ94" t="s">
        <v>1564</v>
      </c>
      <c r="BA94" t="s">
        <v>1601</v>
      </c>
      <c r="BB94" t="s">
        <v>1557</v>
      </c>
      <c r="BC94" t="s">
        <v>1538</v>
      </c>
      <c r="BD94" t="s">
        <v>1555</v>
      </c>
      <c r="BE94" t="s">
        <v>1636</v>
      </c>
      <c r="BF94" t="s">
        <v>1555</v>
      </c>
      <c r="BG94" t="s">
        <v>1560</v>
      </c>
      <c r="BH94" t="s">
        <v>1441</v>
      </c>
      <c r="BI94" t="s">
        <v>1463</v>
      </c>
      <c r="BJ94" t="s">
        <v>1648</v>
      </c>
      <c r="BK94" t="s">
        <v>1583</v>
      </c>
      <c r="BL94" t="s">
        <v>1583</v>
      </c>
      <c r="BM94" t="s">
        <v>1513</v>
      </c>
      <c r="BN94" t="s">
        <v>1617</v>
      </c>
      <c r="BO94" t="s">
        <v>1521</v>
      </c>
      <c r="BP94" t="s">
        <v>1504</v>
      </c>
      <c r="BQ94" t="s">
        <v>1513</v>
      </c>
      <c r="BR94" t="s">
        <v>1453</v>
      </c>
      <c r="BS94" t="s">
        <v>1457</v>
      </c>
      <c r="BT94" t="s">
        <v>1583</v>
      </c>
      <c r="BU94" t="s">
        <v>1476</v>
      </c>
      <c r="BV94" t="s">
        <v>1564</v>
      </c>
      <c r="BW94" t="s">
        <v>1532</v>
      </c>
      <c r="BX94" t="s">
        <v>1490</v>
      </c>
      <c r="BY94" t="s">
        <v>1648</v>
      </c>
      <c r="BZ94" t="s">
        <v>1656</v>
      </c>
      <c r="CA94" t="s">
        <v>1583</v>
      </c>
      <c r="CB94" t="s">
        <v>1435</v>
      </c>
      <c r="CC94" t="s">
        <v>1540</v>
      </c>
      <c r="CD94" t="s">
        <v>1501</v>
      </c>
      <c r="CE94" t="s">
        <v>1662</v>
      </c>
      <c r="CF94" t="s">
        <v>1506</v>
      </c>
      <c r="CG94" t="s">
        <v>1499</v>
      </c>
      <c r="CH94" t="s">
        <v>1502</v>
      </c>
      <c r="CI94" t="s">
        <v>1620</v>
      </c>
      <c r="CJ94" t="s">
        <v>1559</v>
      </c>
      <c r="CK94" t="s">
        <v>1503</v>
      </c>
      <c r="CL94" t="s">
        <v>1629</v>
      </c>
      <c r="CM94" t="s">
        <v>1522</v>
      </c>
      <c r="CN94" t="s">
        <v>1516</v>
      </c>
      <c r="CO94" t="s">
        <v>1511</v>
      </c>
      <c r="CP94" t="s">
        <v>1589</v>
      </c>
      <c r="CQ94" t="s">
        <v>1475</v>
      </c>
      <c r="CR94" t="s">
        <v>1642</v>
      </c>
      <c r="CS94" t="s">
        <v>1521</v>
      </c>
      <c r="CT94" t="s">
        <v>1586</v>
      </c>
      <c r="CU94" t="s">
        <v>1551</v>
      </c>
      <c r="CV94" t="s">
        <v>1472</v>
      </c>
      <c r="CW94" t="s">
        <v>1499</v>
      </c>
      <c r="CX94" t="s">
        <v>1619</v>
      </c>
      <c r="CY94" t="s">
        <v>1457</v>
      </c>
      <c r="CZ94" t="s">
        <v>1455</v>
      </c>
      <c r="DA94" t="s">
        <v>1452</v>
      </c>
      <c r="DB94" t="s">
        <v>1663</v>
      </c>
      <c r="DC94" t="s">
        <v>1616</v>
      </c>
      <c r="DD94" t="s">
        <v>1456</v>
      </c>
      <c r="DE94" t="s">
        <v>1456</v>
      </c>
      <c r="DF94" t="s">
        <v>1469</v>
      </c>
      <c r="DG94" t="s">
        <v>1500</v>
      </c>
      <c r="DH94" t="s">
        <v>1456</v>
      </c>
      <c r="DI94" t="s">
        <v>1558</v>
      </c>
      <c r="DJ94" t="s">
        <v>1606</v>
      </c>
      <c r="DK94" t="s">
        <v>1627</v>
      </c>
      <c r="DL94" t="s">
        <v>1549</v>
      </c>
      <c r="DM94" t="s">
        <v>1570</v>
      </c>
      <c r="DN94" t="s">
        <v>1570</v>
      </c>
      <c r="DO94" t="s">
        <v>1523</v>
      </c>
      <c r="DP94" t="s">
        <v>1571</v>
      </c>
      <c r="DQ94" t="s">
        <v>1535</v>
      </c>
      <c r="DR94" t="s">
        <v>1538</v>
      </c>
      <c r="DS94" t="s">
        <v>1597</v>
      </c>
      <c r="DT94" t="s">
        <v>1663</v>
      </c>
      <c r="DU94" t="s">
        <v>1510</v>
      </c>
      <c r="DV94" t="s">
        <v>1524</v>
      </c>
      <c r="DW94" t="s">
        <v>1481</v>
      </c>
      <c r="DX94" t="s">
        <v>1451</v>
      </c>
      <c r="DY94" t="s">
        <v>1481</v>
      </c>
      <c r="DZ94" t="s">
        <v>1532</v>
      </c>
      <c r="EA94" t="s">
        <v>1523</v>
      </c>
      <c r="EB94" t="s">
        <v>1523</v>
      </c>
      <c r="EC94" t="s">
        <v>1445</v>
      </c>
      <c r="ED94" t="s">
        <v>1489</v>
      </c>
      <c r="EE94" t="s">
        <v>1444</v>
      </c>
      <c r="EF94" t="s">
        <v>1603</v>
      </c>
      <c r="EG94" t="s">
        <v>1502</v>
      </c>
      <c r="EH94" t="s">
        <v>1622</v>
      </c>
      <c r="EI94" t="s">
        <v>1436</v>
      </c>
      <c r="EJ94" t="s">
        <v>1605</v>
      </c>
      <c r="EK94" t="s">
        <v>1491</v>
      </c>
      <c r="EL94" t="s">
        <v>1640</v>
      </c>
      <c r="EM94" t="s">
        <v>1590</v>
      </c>
      <c r="EN94" t="s">
        <v>1473</v>
      </c>
      <c r="EO94" t="s">
        <v>1559</v>
      </c>
      <c r="EP94" t="s">
        <v>1604</v>
      </c>
      <c r="EQ94" t="s">
        <v>1605</v>
      </c>
      <c r="ER94" t="s">
        <v>1602</v>
      </c>
      <c r="ES94" t="s">
        <v>1665</v>
      </c>
      <c r="ET94" t="s">
        <v>1591</v>
      </c>
      <c r="EU94" t="s">
        <v>1477</v>
      </c>
      <c r="EV94" t="s">
        <v>1571</v>
      </c>
      <c r="EW94" t="s">
        <v>1482</v>
      </c>
      <c r="EX94" t="s">
        <v>1495</v>
      </c>
      <c r="EY94" t="s">
        <v>1661</v>
      </c>
      <c r="EZ94" t="s">
        <v>1446</v>
      </c>
      <c r="FA94" t="s">
        <v>1481</v>
      </c>
      <c r="FB94" t="s">
        <v>1655</v>
      </c>
      <c r="FC94" t="s">
        <v>1479</v>
      </c>
      <c r="FD94" t="s">
        <v>1451</v>
      </c>
      <c r="FE94" t="s">
        <v>1644</v>
      </c>
      <c r="FF94" t="s">
        <v>1553</v>
      </c>
    </row>
    <row r="95" spans="1:162" x14ac:dyDescent="0.25">
      <c r="A95" t="s">
        <v>101</v>
      </c>
      <c r="B95">
        <f t="shared" si="6"/>
        <v>100</v>
      </c>
      <c r="C95" t="s">
        <v>1620</v>
      </c>
      <c r="D95" t="s">
        <v>1465</v>
      </c>
      <c r="E95" t="s">
        <v>1600</v>
      </c>
      <c r="F95" t="s">
        <v>1449</v>
      </c>
      <c r="G95" t="s">
        <v>1471</v>
      </c>
      <c r="H95" t="s">
        <v>1471</v>
      </c>
      <c r="I95" t="s">
        <v>1547</v>
      </c>
      <c r="J95" t="s">
        <v>1470</v>
      </c>
      <c r="K95" t="s">
        <v>1534</v>
      </c>
      <c r="L95" t="s">
        <v>1610</v>
      </c>
      <c r="M95" t="s">
        <v>1478</v>
      </c>
      <c r="N95" t="s">
        <v>1652</v>
      </c>
      <c r="O95" t="s">
        <v>1470</v>
      </c>
      <c r="P95" t="s">
        <v>1579</v>
      </c>
      <c r="Q95" t="s">
        <v>1478</v>
      </c>
      <c r="R95" t="s">
        <v>1559</v>
      </c>
      <c r="S95" t="s">
        <v>1642</v>
      </c>
      <c r="T95" t="s">
        <v>1537</v>
      </c>
      <c r="U95" t="s">
        <v>1487</v>
      </c>
      <c r="V95" t="s">
        <v>1577</v>
      </c>
      <c r="W95" t="s">
        <v>1558</v>
      </c>
      <c r="X95" t="s">
        <v>1466</v>
      </c>
      <c r="Y95" t="s">
        <v>1503</v>
      </c>
      <c r="Z95" t="s">
        <v>1482</v>
      </c>
      <c r="AA95" t="s">
        <v>1471</v>
      </c>
      <c r="AB95" t="s">
        <v>1546</v>
      </c>
      <c r="AC95" t="s">
        <v>1537</v>
      </c>
      <c r="AD95" t="s">
        <v>1470</v>
      </c>
      <c r="AE95" t="s">
        <v>1470</v>
      </c>
      <c r="AF95" t="s">
        <v>1539</v>
      </c>
      <c r="AG95" t="s">
        <v>1500</v>
      </c>
      <c r="AH95" t="s">
        <v>1490</v>
      </c>
      <c r="AI95" t="s">
        <v>1445</v>
      </c>
      <c r="AJ95" t="s">
        <v>1435</v>
      </c>
      <c r="AK95" t="s">
        <v>1474</v>
      </c>
      <c r="AL95" t="s">
        <v>1593</v>
      </c>
      <c r="AM95" t="s">
        <v>1475</v>
      </c>
      <c r="AN95" t="s">
        <v>1488</v>
      </c>
      <c r="AO95" t="s">
        <v>1623</v>
      </c>
      <c r="AP95" t="s">
        <v>1492</v>
      </c>
      <c r="AQ95" t="s">
        <v>1547</v>
      </c>
      <c r="AR95" t="s">
        <v>1604</v>
      </c>
      <c r="AS95" t="s">
        <v>1531</v>
      </c>
      <c r="AT95" t="s">
        <v>1575</v>
      </c>
      <c r="AU95" t="s">
        <v>1551</v>
      </c>
      <c r="AV95" t="s">
        <v>1568</v>
      </c>
      <c r="AW95" t="s">
        <v>1461</v>
      </c>
      <c r="AX95" t="s">
        <v>1452</v>
      </c>
      <c r="AY95" t="s">
        <v>1594</v>
      </c>
      <c r="AZ95" t="s">
        <v>1565</v>
      </c>
      <c r="BA95" t="s">
        <v>1447</v>
      </c>
      <c r="BB95" t="s">
        <v>1578</v>
      </c>
      <c r="BC95" t="s">
        <v>1498</v>
      </c>
      <c r="BD95" t="s">
        <v>1439</v>
      </c>
      <c r="BE95" t="s">
        <v>1534</v>
      </c>
      <c r="BF95" t="s">
        <v>1614</v>
      </c>
      <c r="BG95" t="s">
        <v>1500</v>
      </c>
      <c r="BH95" t="s">
        <v>1575</v>
      </c>
      <c r="BI95" t="s">
        <v>1557</v>
      </c>
      <c r="BJ95" t="s">
        <v>1653</v>
      </c>
      <c r="BK95" t="s">
        <v>1435</v>
      </c>
      <c r="BL95" t="s">
        <v>1574</v>
      </c>
      <c r="BM95" t="s">
        <v>1452</v>
      </c>
      <c r="BN95" t="s">
        <v>1567</v>
      </c>
      <c r="BO95" t="s">
        <v>1435</v>
      </c>
      <c r="BP95" t="s">
        <v>1502</v>
      </c>
      <c r="BQ95" t="s">
        <v>1549</v>
      </c>
      <c r="BR95" t="s">
        <v>1508</v>
      </c>
      <c r="BS95" t="s">
        <v>1510</v>
      </c>
      <c r="BT95" t="s">
        <v>1521</v>
      </c>
      <c r="BU95" t="s">
        <v>1578</v>
      </c>
      <c r="BV95" t="s">
        <v>1635</v>
      </c>
      <c r="BW95" t="s">
        <v>1617</v>
      </c>
      <c r="BX95" t="s">
        <v>1441</v>
      </c>
      <c r="BY95" t="s">
        <v>1605</v>
      </c>
      <c r="BZ95" t="s">
        <v>1614</v>
      </c>
      <c r="CA95" t="s">
        <v>1574</v>
      </c>
      <c r="CB95" t="s">
        <v>1583</v>
      </c>
      <c r="CC95" t="s">
        <v>1638</v>
      </c>
      <c r="CD95" t="s">
        <v>1665</v>
      </c>
      <c r="CE95" t="s">
        <v>1604</v>
      </c>
      <c r="CF95" t="s">
        <v>1628</v>
      </c>
      <c r="CG95" t="s">
        <v>1638</v>
      </c>
      <c r="CH95" t="s">
        <v>1554</v>
      </c>
      <c r="CI95" t="s">
        <v>660</v>
      </c>
      <c r="CJ95" t="s">
        <v>1458</v>
      </c>
      <c r="CK95" t="s">
        <v>1509</v>
      </c>
      <c r="CL95" t="s">
        <v>1535</v>
      </c>
      <c r="CM95" t="s">
        <v>1449</v>
      </c>
      <c r="CN95" t="s">
        <v>669</v>
      </c>
      <c r="CO95" t="s">
        <v>1504</v>
      </c>
      <c r="CP95" t="s">
        <v>1499</v>
      </c>
      <c r="CQ95" t="s">
        <v>1519</v>
      </c>
      <c r="CR95" t="s">
        <v>1514</v>
      </c>
      <c r="CS95" t="s">
        <v>1522</v>
      </c>
      <c r="CT95" t="s">
        <v>1522</v>
      </c>
      <c r="CU95" t="s">
        <v>1552</v>
      </c>
      <c r="CV95" t="s">
        <v>1487</v>
      </c>
      <c r="CW95" t="s">
        <v>1500</v>
      </c>
      <c r="CX95" t="s">
        <v>1533</v>
      </c>
      <c r="CY95" t="s">
        <v>1458</v>
      </c>
      <c r="CZ95" t="s">
        <v>1511</v>
      </c>
      <c r="DA95" t="s">
        <v>1531</v>
      </c>
      <c r="DB95" t="s">
        <v>1457</v>
      </c>
      <c r="DC95" t="s">
        <v>1512</v>
      </c>
      <c r="DD95" t="s">
        <v>1503</v>
      </c>
      <c r="DE95" t="s">
        <v>1592</v>
      </c>
      <c r="DF95" t="s">
        <v>1455</v>
      </c>
      <c r="DG95" t="s">
        <v>1565</v>
      </c>
      <c r="DH95" t="s">
        <v>660</v>
      </c>
      <c r="DI95" t="s">
        <v>1607</v>
      </c>
      <c r="DJ95" t="s">
        <v>1601</v>
      </c>
      <c r="DK95" t="s">
        <v>1620</v>
      </c>
      <c r="DL95" t="s">
        <v>1535</v>
      </c>
      <c r="DM95" t="s">
        <v>1591</v>
      </c>
      <c r="DN95" t="s">
        <v>1498</v>
      </c>
      <c r="DO95" t="s">
        <v>1587</v>
      </c>
      <c r="DP95" t="s">
        <v>1570</v>
      </c>
      <c r="DQ95" t="s">
        <v>1614</v>
      </c>
      <c r="DR95" t="s">
        <v>1635</v>
      </c>
      <c r="DS95" t="s">
        <v>1641</v>
      </c>
      <c r="DT95" t="s">
        <v>1567</v>
      </c>
      <c r="DU95" t="s">
        <v>1511</v>
      </c>
      <c r="DV95" t="s">
        <v>1499</v>
      </c>
      <c r="DW95" t="s">
        <v>1524</v>
      </c>
      <c r="DX95" t="s">
        <v>1661</v>
      </c>
      <c r="DY95" t="s">
        <v>1450</v>
      </c>
      <c r="DZ95" t="s">
        <v>1584</v>
      </c>
      <c r="EA95" t="s">
        <v>1624</v>
      </c>
      <c r="EB95" t="s">
        <v>1477</v>
      </c>
      <c r="EC95" t="s">
        <v>1446</v>
      </c>
      <c r="ED95" t="s">
        <v>1624</v>
      </c>
      <c r="EE95" t="s">
        <v>1515</v>
      </c>
      <c r="EF95" t="s">
        <v>1656</v>
      </c>
      <c r="EG95" t="s">
        <v>1640</v>
      </c>
      <c r="EH95" t="s">
        <v>1629</v>
      </c>
      <c r="EI95" t="s">
        <v>1473</v>
      </c>
      <c r="EJ95" t="s">
        <v>1612</v>
      </c>
      <c r="EK95" t="s">
        <v>1474</v>
      </c>
      <c r="EL95" t="s">
        <v>1656</v>
      </c>
      <c r="EM95" t="s">
        <v>1508</v>
      </c>
      <c r="EN95" t="s">
        <v>1636</v>
      </c>
      <c r="EO95" t="s">
        <v>1643</v>
      </c>
      <c r="EP95" t="s">
        <v>1566</v>
      </c>
      <c r="EQ95" t="s">
        <v>1661</v>
      </c>
      <c r="ER95" t="s">
        <v>1495</v>
      </c>
      <c r="ES95" t="s">
        <v>1604</v>
      </c>
      <c r="ET95" t="s">
        <v>1527</v>
      </c>
      <c r="EU95" t="s">
        <v>1643</v>
      </c>
      <c r="EV95" t="s">
        <v>1570</v>
      </c>
      <c r="EW95" t="s">
        <v>1594</v>
      </c>
      <c r="EX95" t="s">
        <v>1626</v>
      </c>
      <c r="EY95" t="s">
        <v>1594</v>
      </c>
      <c r="EZ95" t="s">
        <v>1480</v>
      </c>
      <c r="FA95" t="s">
        <v>1482</v>
      </c>
      <c r="FB95" t="s">
        <v>1584</v>
      </c>
      <c r="FC95" t="s">
        <v>1475</v>
      </c>
      <c r="FD95" t="s">
        <v>1629</v>
      </c>
      <c r="FE95" t="s">
        <v>1510</v>
      </c>
      <c r="FF95" t="s">
        <v>1524</v>
      </c>
    </row>
    <row r="96" spans="1:162" x14ac:dyDescent="0.25">
      <c r="A96" t="s">
        <v>102</v>
      </c>
      <c r="B96">
        <f t="shared" si="6"/>
        <v>100</v>
      </c>
      <c r="C96" t="s">
        <v>1461</v>
      </c>
      <c r="D96" t="s">
        <v>1613</v>
      </c>
      <c r="E96" t="s">
        <v>1629</v>
      </c>
      <c r="F96" t="s">
        <v>1576</v>
      </c>
      <c r="G96" t="s">
        <v>1578</v>
      </c>
      <c r="H96" t="s">
        <v>676</v>
      </c>
      <c r="I96" t="s">
        <v>1644</v>
      </c>
      <c r="J96" t="s">
        <v>1626</v>
      </c>
      <c r="K96" t="s">
        <v>1644</v>
      </c>
      <c r="L96" t="s">
        <v>1500</v>
      </c>
      <c r="M96" t="s">
        <v>1642</v>
      </c>
      <c r="N96" t="s">
        <v>1579</v>
      </c>
      <c r="O96" t="s">
        <v>1461</v>
      </c>
      <c r="P96" t="s">
        <v>1508</v>
      </c>
      <c r="Q96" t="s">
        <v>1629</v>
      </c>
      <c r="R96" t="s">
        <v>1644</v>
      </c>
      <c r="S96" t="s">
        <v>1461</v>
      </c>
      <c r="T96" t="s">
        <v>1538</v>
      </c>
      <c r="U96" t="s">
        <v>1510</v>
      </c>
      <c r="V96" t="s">
        <v>1566</v>
      </c>
      <c r="W96" t="s">
        <v>1559</v>
      </c>
      <c r="X96" t="s">
        <v>1635</v>
      </c>
      <c r="Y96" t="s">
        <v>1610</v>
      </c>
      <c r="Z96" t="s">
        <v>1463</v>
      </c>
      <c r="AA96" t="s">
        <v>1472</v>
      </c>
      <c r="AB96" t="s">
        <v>1547</v>
      </c>
      <c r="AC96" t="s">
        <v>1555</v>
      </c>
      <c r="AD96" t="s">
        <v>1540</v>
      </c>
      <c r="AE96" t="s">
        <v>1540</v>
      </c>
      <c r="AF96" t="s">
        <v>1462</v>
      </c>
      <c r="AG96" t="s">
        <v>1464</v>
      </c>
      <c r="AH96" t="s">
        <v>1491</v>
      </c>
      <c r="AI96" t="s">
        <v>1531</v>
      </c>
      <c r="AJ96" t="s">
        <v>660</v>
      </c>
      <c r="AK96" t="s">
        <v>1479</v>
      </c>
      <c r="AL96" t="s">
        <v>1594</v>
      </c>
      <c r="AM96" t="s">
        <v>1466</v>
      </c>
      <c r="AN96" t="s">
        <v>1438</v>
      </c>
      <c r="AO96" t="s">
        <v>1614</v>
      </c>
      <c r="AP96" t="s">
        <v>1623</v>
      </c>
      <c r="AQ96" t="s">
        <v>1537</v>
      </c>
      <c r="AR96" t="s">
        <v>1601</v>
      </c>
      <c r="AS96" t="s">
        <v>1568</v>
      </c>
      <c r="AT96" t="s">
        <v>1607</v>
      </c>
      <c r="AU96" t="s">
        <v>1536</v>
      </c>
      <c r="AV96" t="s">
        <v>1564</v>
      </c>
      <c r="AW96" t="s">
        <v>1539</v>
      </c>
      <c r="AX96" t="s">
        <v>1476</v>
      </c>
      <c r="AY96" t="s">
        <v>1476</v>
      </c>
      <c r="AZ96" t="s">
        <v>1495</v>
      </c>
      <c r="BA96" t="s">
        <v>1635</v>
      </c>
      <c r="BB96" t="s">
        <v>1627</v>
      </c>
      <c r="BC96" t="s">
        <v>1437</v>
      </c>
      <c r="BD96" t="s">
        <v>1620</v>
      </c>
      <c r="BE96" t="s">
        <v>1558</v>
      </c>
      <c r="BF96" t="s">
        <v>1627</v>
      </c>
      <c r="BG96" t="s">
        <v>1459</v>
      </c>
      <c r="BH96" t="s">
        <v>1538</v>
      </c>
      <c r="BI96" t="s">
        <v>1610</v>
      </c>
      <c r="BJ96" t="s">
        <v>1539</v>
      </c>
      <c r="BK96" t="s">
        <v>648</v>
      </c>
      <c r="BL96" t="s">
        <v>669</v>
      </c>
      <c r="BM96" t="s">
        <v>1500</v>
      </c>
      <c r="BN96" t="s">
        <v>1537</v>
      </c>
      <c r="BO96" t="s">
        <v>648</v>
      </c>
      <c r="BP96" t="s">
        <v>1560</v>
      </c>
      <c r="BQ96" t="s">
        <v>1653</v>
      </c>
      <c r="BR96" t="s">
        <v>1575</v>
      </c>
      <c r="BS96" t="s">
        <v>1632</v>
      </c>
      <c r="BT96" t="s">
        <v>1513</v>
      </c>
      <c r="BU96" t="s">
        <v>1525</v>
      </c>
      <c r="BV96" t="s">
        <v>1450</v>
      </c>
      <c r="BW96" t="s">
        <v>1498</v>
      </c>
      <c r="BX96" t="s">
        <v>1538</v>
      </c>
      <c r="BY96" t="s">
        <v>1576</v>
      </c>
      <c r="BZ96" t="s">
        <v>1437</v>
      </c>
      <c r="CA96" t="s">
        <v>1648</v>
      </c>
      <c r="CB96" t="s">
        <v>1648</v>
      </c>
      <c r="CC96" t="s">
        <v>1470</v>
      </c>
      <c r="CD96" t="s">
        <v>1577</v>
      </c>
      <c r="CE96" t="s">
        <v>1438</v>
      </c>
      <c r="CF96" t="s">
        <v>1525</v>
      </c>
      <c r="CG96" t="s">
        <v>1639</v>
      </c>
      <c r="CH96" t="s">
        <v>1553</v>
      </c>
      <c r="CI96" t="s">
        <v>1475</v>
      </c>
      <c r="CJ96" t="s">
        <v>1596</v>
      </c>
      <c r="CK96" t="s">
        <v>1636</v>
      </c>
      <c r="CL96" t="s">
        <v>1510</v>
      </c>
      <c r="CM96" t="s">
        <v>1602</v>
      </c>
      <c r="CN96" t="s">
        <v>1453</v>
      </c>
      <c r="CO96" t="s">
        <v>1502</v>
      </c>
      <c r="CP96" t="s">
        <v>1501</v>
      </c>
      <c r="CQ96" t="s">
        <v>1451</v>
      </c>
      <c r="CR96" t="s">
        <v>1643</v>
      </c>
      <c r="CS96" t="s">
        <v>1501</v>
      </c>
      <c r="CT96" t="s">
        <v>1451</v>
      </c>
      <c r="CU96" t="s">
        <v>1553</v>
      </c>
      <c r="CV96" t="s">
        <v>1632</v>
      </c>
      <c r="CW96" t="s">
        <v>1501</v>
      </c>
      <c r="CX96" t="s">
        <v>1524</v>
      </c>
      <c r="CY96" t="s">
        <v>1459</v>
      </c>
      <c r="CZ96" t="s">
        <v>1575</v>
      </c>
      <c r="DA96" t="s">
        <v>1639</v>
      </c>
      <c r="DB96" t="s">
        <v>1459</v>
      </c>
      <c r="DC96" t="s">
        <v>1437</v>
      </c>
      <c r="DD96" t="s">
        <v>1514</v>
      </c>
      <c r="DE96" t="s">
        <v>1566</v>
      </c>
      <c r="DF96" t="s">
        <v>1635</v>
      </c>
      <c r="DG96" t="s">
        <v>1575</v>
      </c>
      <c r="DH96" t="s">
        <v>1639</v>
      </c>
      <c r="DI96" t="s">
        <v>1608</v>
      </c>
      <c r="DJ96" t="s">
        <v>1465</v>
      </c>
      <c r="DK96" t="s">
        <v>1568</v>
      </c>
      <c r="DL96" t="s">
        <v>1636</v>
      </c>
      <c r="DM96" t="s">
        <v>1626</v>
      </c>
      <c r="DN96" t="s">
        <v>1611</v>
      </c>
      <c r="DO96" t="s">
        <v>1506</v>
      </c>
      <c r="DP96" t="s">
        <v>1508</v>
      </c>
      <c r="DQ96" t="s">
        <v>1627</v>
      </c>
      <c r="DR96" t="s">
        <v>1498</v>
      </c>
      <c r="DS96" t="s">
        <v>1568</v>
      </c>
      <c r="DT96" t="s">
        <v>1534</v>
      </c>
      <c r="DU96" t="s">
        <v>1512</v>
      </c>
      <c r="DV96" t="s">
        <v>1512</v>
      </c>
      <c r="DW96" t="s">
        <v>1645</v>
      </c>
      <c r="DX96" t="s">
        <v>1491</v>
      </c>
      <c r="DY96" t="s">
        <v>1642</v>
      </c>
      <c r="DZ96" t="s">
        <v>1481</v>
      </c>
      <c r="EA96" t="s">
        <v>1510</v>
      </c>
      <c r="EB96" t="s">
        <v>1504</v>
      </c>
      <c r="EC96" t="s">
        <v>1447</v>
      </c>
      <c r="ED96" t="s">
        <v>1485</v>
      </c>
      <c r="EE96" t="s">
        <v>1586</v>
      </c>
      <c r="EF96" t="s">
        <v>1611</v>
      </c>
      <c r="EG96" t="s">
        <v>1575</v>
      </c>
      <c r="EH96" t="s">
        <v>1519</v>
      </c>
      <c r="EI96" t="s">
        <v>1536</v>
      </c>
      <c r="EJ96" t="s">
        <v>1618</v>
      </c>
      <c r="EK96" t="s">
        <v>1603</v>
      </c>
      <c r="EL96" t="s">
        <v>1438</v>
      </c>
      <c r="EM96" t="s">
        <v>1552</v>
      </c>
      <c r="EN96" t="s">
        <v>1464</v>
      </c>
      <c r="EO96" t="s">
        <v>1466</v>
      </c>
      <c r="EP96" t="s">
        <v>1458</v>
      </c>
      <c r="EQ96" t="s">
        <v>1645</v>
      </c>
      <c r="ER96" t="s">
        <v>1585</v>
      </c>
      <c r="ES96" t="s">
        <v>1643</v>
      </c>
      <c r="ET96" t="s">
        <v>1592</v>
      </c>
      <c r="EU96" t="s">
        <v>1495</v>
      </c>
      <c r="EV96" t="s">
        <v>1499</v>
      </c>
      <c r="EW96" t="s">
        <v>1604</v>
      </c>
      <c r="EX96" t="s">
        <v>1500</v>
      </c>
      <c r="EY96" t="s">
        <v>1481</v>
      </c>
      <c r="EZ96" t="s">
        <v>1566</v>
      </c>
      <c r="FA96" t="s">
        <v>1483</v>
      </c>
      <c r="FB96" t="s">
        <v>1450</v>
      </c>
      <c r="FC96" t="s">
        <v>1527</v>
      </c>
      <c r="FD96" t="s">
        <v>1640</v>
      </c>
      <c r="FE96" t="s">
        <v>1619</v>
      </c>
      <c r="FF96" t="s">
        <v>1511</v>
      </c>
    </row>
    <row r="115" spans="79:79" x14ac:dyDescent="0.25">
      <c r="CA115">
        <f>0.5-(SQRT(2)/2)/2</f>
        <v>0.14644660940672621</v>
      </c>
    </row>
  </sheetData>
  <phoneticPr fontId="5" type="noConversion"/>
  <conditionalFormatting sqref="F78">
    <cfRule type="cellIs" dxfId="22" priority="9" operator="equal">
      <formula>"No"</formula>
    </cfRule>
  </conditionalFormatting>
  <conditionalFormatting sqref="AD75">
    <cfRule type="cellIs" dxfId="21" priority="5" operator="equal">
      <formula>"No"</formula>
    </cfRule>
  </conditionalFormatting>
  <conditionalFormatting sqref="AP75">
    <cfRule type="cellIs" dxfId="20" priority="1" operator="equal">
      <formula>"No"</formula>
    </cfRule>
  </conditionalFormatting>
  <conditionalFormatting sqref="AP78 AP80">
    <cfRule type="cellIs" dxfId="19" priority="2" operator="equal">
      <formula>"No"</formula>
    </cfRule>
  </conditionalFormatting>
  <conditionalFormatting sqref="BI79">
    <cfRule type="cellIs" dxfId="18" priority="4" operator="equal">
      <formula>"No"</formula>
    </cfRule>
  </conditionalFormatting>
  <conditionalFormatting sqref="BR80">
    <cfRule type="cellIs" dxfId="17" priority="6" operator="equal">
      <formula>"No"</formula>
    </cfRule>
  </conditionalFormatting>
  <conditionalFormatting sqref="BS73">
    <cfRule type="cellIs" dxfId="16" priority="3" operator="equal">
      <formula>"No"</formula>
    </cfRule>
  </conditionalFormatting>
  <conditionalFormatting sqref="CP78:CP79">
    <cfRule type="cellIs" dxfId="15" priority="10" operator="equal">
      <formula>"No"</formula>
    </cfRule>
  </conditionalFormatting>
  <conditionalFormatting sqref="CT75">
    <cfRule type="cellIs" dxfId="14" priority="8" operator="equal">
      <formula>"No"</formula>
    </cfRule>
  </conditionalFormatting>
  <conditionalFormatting sqref="CT79">
    <cfRule type="cellIs" dxfId="13" priority="7" operator="equal">
      <formula>"No"</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4EBA8-F0E2-40B2-B55E-15289FCCA73E}">
  <dimension ref="A2:R149"/>
  <sheetViews>
    <sheetView workbookViewId="0">
      <pane xSplit="2" ySplit="3" topLeftCell="C82" activePane="bottomRight" state="frozen"/>
      <selection pane="topRight" activeCell="C1" sqref="C1"/>
      <selection pane="bottomLeft" activeCell="A4" sqref="A4"/>
      <selection pane="bottomRight" activeCell="C90" sqref="C90:C99"/>
    </sheetView>
  </sheetViews>
  <sheetFormatPr defaultRowHeight="15" x14ac:dyDescent="0.25"/>
  <sheetData>
    <row r="2" spans="1:18" x14ac:dyDescent="0.25">
      <c r="A2" t="s">
        <v>17</v>
      </c>
      <c r="B2">
        <f>COUNTA(C2:FF2)/0.16</f>
        <v>100</v>
      </c>
      <c r="C2" t="s">
        <v>4</v>
      </c>
      <c r="D2" t="s">
        <v>145</v>
      </c>
      <c r="E2" t="s">
        <v>189</v>
      </c>
      <c r="F2" t="s">
        <v>200</v>
      </c>
      <c r="G2" t="s">
        <v>211</v>
      </c>
      <c r="H2" t="s">
        <v>156</v>
      </c>
      <c r="I2" t="s">
        <v>167</v>
      </c>
      <c r="J2" t="s">
        <v>112</v>
      </c>
      <c r="K2" t="s">
        <v>233</v>
      </c>
      <c r="L2" t="s">
        <v>222</v>
      </c>
      <c r="M2" t="s">
        <v>123</v>
      </c>
      <c r="N2" t="s">
        <v>244</v>
      </c>
      <c r="O2" t="s">
        <v>178</v>
      </c>
      <c r="P2" t="s">
        <v>134</v>
      </c>
      <c r="Q2" t="s">
        <v>255</v>
      </c>
      <c r="R2" t="s">
        <v>266</v>
      </c>
    </row>
    <row r="3" spans="1:18" x14ac:dyDescent="0.25">
      <c r="A3" t="s">
        <v>2141</v>
      </c>
      <c r="B3">
        <f t="shared" ref="B3:B79" si="0">COUNTA(C3:FF3)/0.16</f>
        <v>100</v>
      </c>
      <c r="C3" t="s">
        <v>2142</v>
      </c>
      <c r="D3" t="s">
        <v>2143</v>
      </c>
      <c r="E3" t="s">
        <v>2144</v>
      </c>
      <c r="F3" t="s">
        <v>2145</v>
      </c>
      <c r="G3" t="s">
        <v>2146</v>
      </c>
      <c r="H3" t="s">
        <v>2147</v>
      </c>
      <c r="I3" t="s">
        <v>2148</v>
      </c>
      <c r="J3" t="s">
        <v>2149</v>
      </c>
      <c r="K3" t="s">
        <v>2150</v>
      </c>
      <c r="L3" t="s">
        <v>2151</v>
      </c>
      <c r="M3" t="s">
        <v>2152</v>
      </c>
      <c r="N3" t="s">
        <v>2153</v>
      </c>
      <c r="O3" t="s">
        <v>2154</v>
      </c>
      <c r="P3" t="s">
        <v>2155</v>
      </c>
      <c r="Q3" t="s">
        <v>2156</v>
      </c>
      <c r="R3" t="s">
        <v>2157</v>
      </c>
    </row>
    <row r="4" spans="1:18" x14ac:dyDescent="0.25">
      <c r="A4" t="s">
        <v>18</v>
      </c>
      <c r="B4">
        <f t="shared" si="0"/>
        <v>100</v>
      </c>
      <c r="C4">
        <v>1</v>
      </c>
      <c r="D4">
        <v>12</v>
      </c>
      <c r="E4">
        <v>23</v>
      </c>
      <c r="F4">
        <v>34</v>
      </c>
      <c r="G4">
        <v>45</v>
      </c>
      <c r="H4">
        <v>56</v>
      </c>
      <c r="I4">
        <v>67</v>
      </c>
      <c r="J4">
        <v>78</v>
      </c>
      <c r="K4">
        <v>89</v>
      </c>
      <c r="L4">
        <v>100</v>
      </c>
      <c r="M4">
        <v>111</v>
      </c>
      <c r="N4">
        <v>122</v>
      </c>
      <c r="O4">
        <v>133</v>
      </c>
      <c r="P4">
        <v>144</v>
      </c>
      <c r="Q4">
        <v>155</v>
      </c>
      <c r="R4">
        <v>166</v>
      </c>
    </row>
    <row r="5" spans="1:18" x14ac:dyDescent="0.25">
      <c r="A5" t="s">
        <v>19</v>
      </c>
      <c r="B5">
        <f t="shared" si="0"/>
        <v>100</v>
      </c>
      <c r="C5" t="s">
        <v>2430</v>
      </c>
      <c r="D5" t="s">
        <v>2430</v>
      </c>
      <c r="E5" t="s">
        <v>2430</v>
      </c>
      <c r="F5" t="s">
        <v>2430</v>
      </c>
      <c r="G5" t="s">
        <v>2430</v>
      </c>
      <c r="H5" t="s">
        <v>2430</v>
      </c>
      <c r="I5" t="s">
        <v>2430</v>
      </c>
      <c r="J5" t="s">
        <v>2430</v>
      </c>
      <c r="K5" t="s">
        <v>2430</v>
      </c>
      <c r="L5" t="s">
        <v>2430</v>
      </c>
      <c r="M5" t="s">
        <v>2430</v>
      </c>
      <c r="N5" t="s">
        <v>2430</v>
      </c>
      <c r="O5" t="s">
        <v>2430</v>
      </c>
      <c r="P5" t="s">
        <v>2430</v>
      </c>
      <c r="Q5" t="s">
        <v>2430</v>
      </c>
      <c r="R5" t="s">
        <v>2430</v>
      </c>
    </row>
    <row r="6" spans="1:18" x14ac:dyDescent="0.25">
      <c r="A6" t="s">
        <v>21</v>
      </c>
      <c r="B6">
        <f t="shared" si="0"/>
        <v>100</v>
      </c>
      <c r="C6" t="s">
        <v>559</v>
      </c>
      <c r="D6" t="s">
        <v>560</v>
      </c>
      <c r="E6" t="s">
        <v>559</v>
      </c>
      <c r="F6" t="s">
        <v>560</v>
      </c>
      <c r="G6" t="s">
        <v>559</v>
      </c>
      <c r="H6" t="s">
        <v>560</v>
      </c>
      <c r="I6" t="s">
        <v>559</v>
      </c>
      <c r="J6" t="s">
        <v>559</v>
      </c>
      <c r="K6" t="s">
        <v>560</v>
      </c>
      <c r="L6" t="s">
        <v>559</v>
      </c>
      <c r="M6" t="s">
        <v>559</v>
      </c>
      <c r="N6" t="s">
        <v>559</v>
      </c>
      <c r="O6" t="s">
        <v>560</v>
      </c>
      <c r="P6" t="s">
        <v>560</v>
      </c>
      <c r="Q6" t="s">
        <v>560</v>
      </c>
      <c r="R6" t="s">
        <v>560</v>
      </c>
    </row>
    <row r="7" spans="1:18" x14ac:dyDescent="0.25">
      <c r="A7" t="s">
        <v>3729</v>
      </c>
      <c r="B7">
        <f t="shared" si="0"/>
        <v>100</v>
      </c>
      <c r="C7" t="s">
        <v>3730</v>
      </c>
      <c r="D7" t="s">
        <v>3731</v>
      </c>
      <c r="E7" t="s">
        <v>3732</v>
      </c>
      <c r="F7" t="s">
        <v>3732</v>
      </c>
      <c r="G7" t="s">
        <v>3732</v>
      </c>
      <c r="H7" t="s">
        <v>3731</v>
      </c>
      <c r="I7" t="s">
        <v>3731</v>
      </c>
      <c r="J7" t="s">
        <v>3730</v>
      </c>
      <c r="K7" t="s">
        <v>3733</v>
      </c>
      <c r="L7" t="s">
        <v>3732</v>
      </c>
      <c r="M7" t="s">
        <v>3730</v>
      </c>
      <c r="N7" t="s">
        <v>3733</v>
      </c>
      <c r="O7" t="s">
        <v>3731</v>
      </c>
      <c r="P7" t="s">
        <v>3732</v>
      </c>
      <c r="Q7" t="s">
        <v>3733</v>
      </c>
      <c r="R7" t="s">
        <v>3733</v>
      </c>
    </row>
    <row r="8" spans="1:18" x14ac:dyDescent="0.25">
      <c r="A8" t="s">
        <v>23</v>
      </c>
      <c r="B8">
        <f t="shared" si="0"/>
        <v>0</v>
      </c>
    </row>
    <row r="9" spans="1:18" x14ac:dyDescent="0.25">
      <c r="A9" t="s">
        <v>24</v>
      </c>
      <c r="B9">
        <f t="shared" si="0"/>
        <v>100</v>
      </c>
      <c r="C9" s="19" t="s">
        <v>3026</v>
      </c>
      <c r="D9" s="19" t="s">
        <v>3027</v>
      </c>
      <c r="E9" s="19" t="s">
        <v>3028</v>
      </c>
      <c r="F9" s="19" t="s">
        <v>3029</v>
      </c>
      <c r="G9" s="19" t="s">
        <v>3030</v>
      </c>
      <c r="H9" s="19" t="s">
        <v>3031</v>
      </c>
      <c r="I9" s="19" t="s">
        <v>3032</v>
      </c>
      <c r="J9" s="19" t="s">
        <v>3033</v>
      </c>
      <c r="K9" s="19" t="s">
        <v>3034</v>
      </c>
      <c r="L9" s="19" t="s">
        <v>3035</v>
      </c>
      <c r="M9" s="19" t="s">
        <v>3036</v>
      </c>
      <c r="N9" t="s">
        <v>4332</v>
      </c>
      <c r="O9" s="19" t="s">
        <v>3037</v>
      </c>
      <c r="P9" s="19" t="s">
        <v>3038</v>
      </c>
      <c r="Q9" s="19" t="s">
        <v>3039</v>
      </c>
      <c r="R9" s="19" t="s">
        <v>3040</v>
      </c>
    </row>
    <row r="10" spans="1:18" x14ac:dyDescent="0.25">
      <c r="A10" t="s">
        <v>25</v>
      </c>
      <c r="B10">
        <f t="shared" si="0"/>
        <v>0</v>
      </c>
    </row>
    <row r="11" spans="1:18" x14ac:dyDescent="0.25">
      <c r="A11" t="s">
        <v>5678</v>
      </c>
      <c r="B11">
        <f>COUNTA(C11:FF11)/0.16</f>
        <v>100</v>
      </c>
      <c r="C11" s="62" t="s">
        <v>8099</v>
      </c>
      <c r="D11" s="62" t="s">
        <v>8104</v>
      </c>
      <c r="E11" s="62" t="s">
        <v>8110</v>
      </c>
      <c r="F11" s="62" t="s">
        <v>8115</v>
      </c>
      <c r="G11" s="62" t="s">
        <v>8270</v>
      </c>
      <c r="H11" s="62" t="s">
        <v>8300</v>
      </c>
      <c r="I11" s="62" t="s">
        <v>5882</v>
      </c>
      <c r="J11" t="s">
        <v>5705</v>
      </c>
      <c r="K11" t="s">
        <v>5700</v>
      </c>
      <c r="L11" s="62" t="s">
        <v>5892</v>
      </c>
      <c r="M11" t="s">
        <v>5696</v>
      </c>
      <c r="N11" t="s">
        <v>5692</v>
      </c>
      <c r="O11" s="62" t="s">
        <v>5883</v>
      </c>
      <c r="P11" s="62" t="s">
        <v>5901</v>
      </c>
      <c r="Q11" t="s">
        <v>5687</v>
      </c>
      <c r="R11" t="s">
        <v>5683</v>
      </c>
    </row>
    <row r="12" spans="1:18" x14ac:dyDescent="0.25">
      <c r="A12" t="s">
        <v>5679</v>
      </c>
      <c r="B12">
        <f>COUNTA(C12:FF12)/0.16</f>
        <v>100</v>
      </c>
      <c r="C12" s="62" t="s">
        <v>8100</v>
      </c>
      <c r="D12" s="62" t="s">
        <v>8105</v>
      </c>
      <c r="E12" s="62" t="s">
        <v>8111</v>
      </c>
      <c r="F12" s="62" t="s">
        <v>8116</v>
      </c>
      <c r="G12" s="62" t="s">
        <v>8271</v>
      </c>
      <c r="H12" s="62" t="s">
        <v>8301</v>
      </c>
      <c r="I12" s="62" t="s">
        <v>5888</v>
      </c>
      <c r="J12" t="s">
        <v>5706</v>
      </c>
      <c r="K12" t="s">
        <v>5701</v>
      </c>
      <c r="L12" s="62" t="s">
        <v>5893</v>
      </c>
      <c r="M12" t="s">
        <v>5697</v>
      </c>
      <c r="N12" t="s">
        <v>5693</v>
      </c>
      <c r="O12" s="62" t="s">
        <v>5884</v>
      </c>
      <c r="P12" s="62" t="s">
        <v>5900</v>
      </c>
      <c r="Q12" t="s">
        <v>5688</v>
      </c>
      <c r="R12" t="s">
        <v>5684</v>
      </c>
    </row>
    <row r="13" spans="1:18" x14ac:dyDescent="0.25">
      <c r="A13" t="s">
        <v>5680</v>
      </c>
      <c r="B13">
        <f>COUNTA(C13:FF13)/0.16</f>
        <v>100</v>
      </c>
      <c r="C13" s="62" t="s">
        <v>8101</v>
      </c>
      <c r="D13" s="62" t="s">
        <v>8106</v>
      </c>
      <c r="E13" s="62" t="s">
        <v>8112</v>
      </c>
      <c r="F13" s="62" t="s">
        <v>8117</v>
      </c>
      <c r="G13" s="62" t="s">
        <v>8272</v>
      </c>
      <c r="H13" s="62" t="s">
        <v>8302</v>
      </c>
      <c r="I13" s="62" t="s">
        <v>5889</v>
      </c>
      <c r="J13" t="s">
        <v>5742</v>
      </c>
      <c r="K13" t="s">
        <v>5702</v>
      </c>
      <c r="L13" s="62" t="s">
        <v>5894</v>
      </c>
      <c r="M13" t="s">
        <v>5698</v>
      </c>
      <c r="N13" t="s">
        <v>5694</v>
      </c>
      <c r="O13" s="62" t="s">
        <v>5885</v>
      </c>
      <c r="P13" s="62" t="s">
        <v>5899</v>
      </c>
      <c r="Q13" t="s">
        <v>5689</v>
      </c>
      <c r="R13" t="s">
        <v>5685</v>
      </c>
    </row>
    <row r="14" spans="1:18" x14ac:dyDescent="0.25">
      <c r="A14" t="s">
        <v>5681</v>
      </c>
      <c r="B14">
        <f>COUNTA(C14:FF14)/0.16</f>
        <v>100</v>
      </c>
      <c r="C14" s="62" t="s">
        <v>8102</v>
      </c>
      <c r="D14" s="62" t="s">
        <v>8107</v>
      </c>
      <c r="E14" s="62" t="s">
        <v>8113</v>
      </c>
      <c r="F14" s="62" t="s">
        <v>8118</v>
      </c>
      <c r="G14" s="62" t="s">
        <v>8273</v>
      </c>
      <c r="H14" s="62" t="s">
        <v>8303</v>
      </c>
      <c r="I14" s="62" t="s">
        <v>5890</v>
      </c>
      <c r="J14" t="s">
        <v>5743</v>
      </c>
      <c r="K14" t="s">
        <v>5703</v>
      </c>
      <c r="L14" s="62" t="s">
        <v>5895</v>
      </c>
      <c r="M14" t="s">
        <v>5699</v>
      </c>
      <c r="N14" t="s">
        <v>5695</v>
      </c>
      <c r="O14" s="62" t="s">
        <v>5886</v>
      </c>
      <c r="P14" s="62" t="s">
        <v>5897</v>
      </c>
      <c r="Q14" t="s">
        <v>5690</v>
      </c>
      <c r="R14" t="s">
        <v>5686</v>
      </c>
    </row>
    <row r="15" spans="1:18" x14ac:dyDescent="0.25">
      <c r="A15" t="s">
        <v>5682</v>
      </c>
      <c r="B15">
        <f>COUNTA(C15:FF15)/0.16</f>
        <v>93.75</v>
      </c>
      <c r="C15" s="62" t="s">
        <v>8103</v>
      </c>
      <c r="D15" s="62" t="s">
        <v>8108</v>
      </c>
      <c r="E15" s="62" t="s">
        <v>8114</v>
      </c>
      <c r="F15" s="62" t="s">
        <v>8119</v>
      </c>
      <c r="G15" s="62" t="s">
        <v>8274</v>
      </c>
      <c r="H15" s="62" t="s">
        <v>8304</v>
      </c>
      <c r="I15" s="62" t="s">
        <v>5891</v>
      </c>
      <c r="K15" t="s">
        <v>5704</v>
      </c>
      <c r="L15" s="62" t="s">
        <v>5896</v>
      </c>
      <c r="M15" t="s">
        <v>5716</v>
      </c>
      <c r="N15" t="s">
        <v>5873</v>
      </c>
      <c r="O15" s="62" t="s">
        <v>5887</v>
      </c>
      <c r="P15" s="62" t="s">
        <v>5898</v>
      </c>
      <c r="Q15" t="s">
        <v>5691</v>
      </c>
      <c r="R15" t="s">
        <v>5872</v>
      </c>
    </row>
    <row r="16" spans="1:18" x14ac:dyDescent="0.25">
      <c r="A16" t="s">
        <v>26</v>
      </c>
      <c r="B16">
        <f t="shared" si="0"/>
        <v>0</v>
      </c>
    </row>
    <row r="17" spans="1:18" x14ac:dyDescent="0.25">
      <c r="A17" t="s">
        <v>27</v>
      </c>
      <c r="B17">
        <f t="shared" si="0"/>
        <v>0</v>
      </c>
    </row>
    <row r="18" spans="1:18" x14ac:dyDescent="0.25">
      <c r="A18" t="s">
        <v>28</v>
      </c>
      <c r="B18">
        <f t="shared" si="0"/>
        <v>50</v>
      </c>
      <c r="C18">
        <v>60</v>
      </c>
      <c r="D18">
        <v>55</v>
      </c>
      <c r="E18">
        <v>55</v>
      </c>
      <c r="H18">
        <v>55</v>
      </c>
      <c r="J18">
        <v>60</v>
      </c>
      <c r="M18">
        <v>60</v>
      </c>
      <c r="P18">
        <v>60</v>
      </c>
      <c r="R18">
        <v>55</v>
      </c>
    </row>
    <row r="19" spans="1:18" x14ac:dyDescent="0.25">
      <c r="A19" t="s">
        <v>29</v>
      </c>
      <c r="B19">
        <f t="shared" si="0"/>
        <v>50</v>
      </c>
      <c r="F19">
        <v>55</v>
      </c>
      <c r="I19">
        <v>55</v>
      </c>
      <c r="K19">
        <v>60</v>
      </c>
      <c r="M19">
        <v>55</v>
      </c>
      <c r="N19">
        <v>60</v>
      </c>
      <c r="O19">
        <v>55</v>
      </c>
      <c r="Q19">
        <v>60</v>
      </c>
      <c r="R19">
        <v>60</v>
      </c>
    </row>
    <row r="20" spans="1:18" x14ac:dyDescent="0.25">
      <c r="A20" t="s">
        <v>30</v>
      </c>
      <c r="B20">
        <f t="shared" si="0"/>
        <v>50</v>
      </c>
      <c r="D20">
        <v>60</v>
      </c>
      <c r="G20">
        <v>55</v>
      </c>
      <c r="H20">
        <v>60</v>
      </c>
      <c r="I20">
        <v>60</v>
      </c>
      <c r="J20">
        <v>55</v>
      </c>
      <c r="K20">
        <v>55</v>
      </c>
      <c r="L20">
        <v>55</v>
      </c>
      <c r="O20">
        <v>60</v>
      </c>
    </row>
    <row r="21" spans="1:18" x14ac:dyDescent="0.25">
      <c r="A21" t="s">
        <v>31</v>
      </c>
      <c r="B21">
        <f t="shared" si="0"/>
        <v>50</v>
      </c>
      <c r="C21">
        <v>55</v>
      </c>
      <c r="E21">
        <v>60</v>
      </c>
      <c r="F21">
        <v>60</v>
      </c>
      <c r="G21">
        <v>60</v>
      </c>
      <c r="L21">
        <v>60</v>
      </c>
      <c r="N21">
        <v>55</v>
      </c>
      <c r="P21">
        <v>55</v>
      </c>
      <c r="Q21">
        <v>55</v>
      </c>
    </row>
    <row r="22" spans="1:18" x14ac:dyDescent="0.25">
      <c r="A22" t="s">
        <v>32</v>
      </c>
      <c r="B22">
        <f t="shared" si="0"/>
        <v>25</v>
      </c>
      <c r="C22">
        <v>55</v>
      </c>
      <c r="E22">
        <v>55</v>
      </c>
      <c r="I22">
        <v>55</v>
      </c>
      <c r="K22">
        <v>55</v>
      </c>
    </row>
    <row r="23" spans="1:18" x14ac:dyDescent="0.25">
      <c r="A23" t="s">
        <v>33</v>
      </c>
      <c r="B23">
        <f t="shared" si="0"/>
        <v>25</v>
      </c>
      <c r="D23">
        <v>55</v>
      </c>
      <c r="F23">
        <v>55</v>
      </c>
      <c r="J23">
        <v>55</v>
      </c>
      <c r="N23">
        <v>55</v>
      </c>
    </row>
    <row r="24" spans="1:18" x14ac:dyDescent="0.25">
      <c r="A24" t="s">
        <v>34</v>
      </c>
      <c r="B24">
        <f t="shared" si="0"/>
        <v>25</v>
      </c>
      <c r="H24">
        <v>55</v>
      </c>
      <c r="L24">
        <v>55</v>
      </c>
      <c r="M24">
        <v>55</v>
      </c>
      <c r="Q24">
        <v>55</v>
      </c>
    </row>
    <row r="25" spans="1:18" x14ac:dyDescent="0.25">
      <c r="A25" t="s">
        <v>35</v>
      </c>
      <c r="B25">
        <f t="shared" si="0"/>
        <v>25</v>
      </c>
      <c r="G25">
        <v>55</v>
      </c>
      <c r="O25">
        <v>55</v>
      </c>
      <c r="P25">
        <v>55</v>
      </c>
      <c r="R25">
        <v>55</v>
      </c>
    </row>
    <row r="26" spans="1:18" x14ac:dyDescent="0.25">
      <c r="A26" t="s">
        <v>2968</v>
      </c>
      <c r="B26">
        <f t="shared" si="0"/>
        <v>100</v>
      </c>
      <c r="C26">
        <v>100</v>
      </c>
      <c r="D26">
        <v>90</v>
      </c>
      <c r="E26">
        <v>90</v>
      </c>
      <c r="F26">
        <v>80</v>
      </c>
      <c r="G26">
        <v>70</v>
      </c>
      <c r="H26">
        <v>90</v>
      </c>
      <c r="I26">
        <v>70</v>
      </c>
      <c r="J26">
        <v>100</v>
      </c>
      <c r="K26">
        <v>80</v>
      </c>
      <c r="L26">
        <v>70</v>
      </c>
      <c r="M26">
        <v>100</v>
      </c>
      <c r="N26">
        <v>70</v>
      </c>
      <c r="O26">
        <v>80</v>
      </c>
      <c r="P26">
        <v>100</v>
      </c>
      <c r="Q26">
        <v>80</v>
      </c>
      <c r="R26">
        <v>90</v>
      </c>
    </row>
    <row r="27" spans="1:18" x14ac:dyDescent="0.25">
      <c r="A27" t="s">
        <v>3019</v>
      </c>
      <c r="B27">
        <f t="shared" si="0"/>
        <v>100</v>
      </c>
      <c r="C27">
        <v>70</v>
      </c>
      <c r="D27">
        <v>70</v>
      </c>
      <c r="E27">
        <v>80</v>
      </c>
      <c r="F27">
        <v>90</v>
      </c>
      <c r="G27">
        <v>80</v>
      </c>
      <c r="H27">
        <v>70</v>
      </c>
      <c r="I27">
        <v>90</v>
      </c>
      <c r="J27">
        <v>80</v>
      </c>
      <c r="K27">
        <v>100</v>
      </c>
      <c r="L27">
        <v>80</v>
      </c>
      <c r="M27">
        <v>90</v>
      </c>
      <c r="N27">
        <v>100</v>
      </c>
      <c r="O27">
        <v>90</v>
      </c>
      <c r="P27">
        <v>70</v>
      </c>
      <c r="Q27">
        <v>100</v>
      </c>
      <c r="R27">
        <v>100</v>
      </c>
    </row>
    <row r="28" spans="1:18" x14ac:dyDescent="0.25">
      <c r="A28" t="s">
        <v>3020</v>
      </c>
      <c r="B28">
        <f t="shared" si="0"/>
        <v>100</v>
      </c>
      <c r="C28">
        <v>80</v>
      </c>
      <c r="D28">
        <v>100</v>
      </c>
      <c r="E28">
        <v>70</v>
      </c>
      <c r="F28">
        <v>70</v>
      </c>
      <c r="G28">
        <v>90</v>
      </c>
      <c r="H28">
        <v>100</v>
      </c>
      <c r="I28">
        <v>100</v>
      </c>
      <c r="J28">
        <v>90</v>
      </c>
      <c r="K28">
        <v>90</v>
      </c>
      <c r="L28">
        <v>90</v>
      </c>
      <c r="M28">
        <v>80</v>
      </c>
      <c r="N28">
        <v>80</v>
      </c>
      <c r="O28">
        <v>100</v>
      </c>
      <c r="P28">
        <v>80</v>
      </c>
      <c r="Q28">
        <v>70</v>
      </c>
      <c r="R28">
        <v>70</v>
      </c>
    </row>
    <row r="29" spans="1:18" x14ac:dyDescent="0.25">
      <c r="A29" t="s">
        <v>3021</v>
      </c>
      <c r="B29">
        <f t="shared" si="0"/>
        <v>100</v>
      </c>
      <c r="C29">
        <v>90</v>
      </c>
      <c r="D29">
        <v>80</v>
      </c>
      <c r="E29">
        <v>100</v>
      </c>
      <c r="F29">
        <v>100</v>
      </c>
      <c r="G29">
        <v>100</v>
      </c>
      <c r="H29">
        <v>80</v>
      </c>
      <c r="I29">
        <v>80</v>
      </c>
      <c r="J29">
        <v>70</v>
      </c>
      <c r="K29">
        <v>70</v>
      </c>
      <c r="L29">
        <v>100</v>
      </c>
      <c r="M29">
        <v>70</v>
      </c>
      <c r="N29">
        <v>90</v>
      </c>
      <c r="O29">
        <v>70</v>
      </c>
      <c r="P29">
        <v>90</v>
      </c>
      <c r="Q29">
        <v>90</v>
      </c>
      <c r="R29">
        <v>80</v>
      </c>
    </row>
    <row r="30" spans="1:18" x14ac:dyDescent="0.25">
      <c r="A30" t="s">
        <v>3022</v>
      </c>
      <c r="B30">
        <f t="shared" si="0"/>
        <v>100</v>
      </c>
      <c r="C30">
        <v>90</v>
      </c>
      <c r="D30">
        <v>70</v>
      </c>
      <c r="E30">
        <v>90</v>
      </c>
      <c r="F30">
        <v>70</v>
      </c>
      <c r="G30">
        <v>80</v>
      </c>
      <c r="H30">
        <v>80</v>
      </c>
      <c r="I30">
        <v>90</v>
      </c>
      <c r="J30">
        <v>70</v>
      </c>
      <c r="K30">
        <v>90</v>
      </c>
      <c r="L30">
        <v>70</v>
      </c>
      <c r="M30">
        <v>80</v>
      </c>
      <c r="N30">
        <v>70</v>
      </c>
      <c r="O30">
        <v>70</v>
      </c>
      <c r="P30">
        <v>70</v>
      </c>
      <c r="Q30">
        <v>80</v>
      </c>
      <c r="R30">
        <v>70</v>
      </c>
    </row>
    <row r="31" spans="1:18" x14ac:dyDescent="0.25">
      <c r="A31" t="s">
        <v>3023</v>
      </c>
      <c r="B31">
        <f t="shared" si="0"/>
        <v>100</v>
      </c>
      <c r="C31">
        <v>70</v>
      </c>
      <c r="D31">
        <v>90</v>
      </c>
      <c r="E31">
        <v>70</v>
      </c>
      <c r="F31">
        <v>90</v>
      </c>
      <c r="G31">
        <v>70</v>
      </c>
      <c r="H31">
        <v>70</v>
      </c>
      <c r="I31">
        <v>80</v>
      </c>
      <c r="J31">
        <v>90</v>
      </c>
      <c r="K31">
        <v>80</v>
      </c>
      <c r="L31">
        <v>80</v>
      </c>
      <c r="M31">
        <v>70</v>
      </c>
      <c r="N31">
        <v>90</v>
      </c>
      <c r="O31">
        <v>70</v>
      </c>
      <c r="P31">
        <v>80</v>
      </c>
      <c r="Q31">
        <v>70</v>
      </c>
      <c r="R31">
        <v>70</v>
      </c>
    </row>
    <row r="32" spans="1:18" x14ac:dyDescent="0.25">
      <c r="A32" t="s">
        <v>3024</v>
      </c>
      <c r="B32">
        <f t="shared" si="0"/>
        <v>100</v>
      </c>
      <c r="C32">
        <v>80</v>
      </c>
      <c r="D32">
        <v>70</v>
      </c>
      <c r="E32">
        <v>80</v>
      </c>
      <c r="F32">
        <v>70</v>
      </c>
      <c r="G32">
        <v>70</v>
      </c>
      <c r="H32">
        <v>90</v>
      </c>
      <c r="I32">
        <v>70</v>
      </c>
      <c r="J32">
        <v>70</v>
      </c>
      <c r="K32">
        <v>70</v>
      </c>
      <c r="L32">
        <v>90</v>
      </c>
      <c r="M32">
        <v>90</v>
      </c>
      <c r="N32">
        <v>70</v>
      </c>
      <c r="O32">
        <v>80</v>
      </c>
      <c r="P32">
        <v>70</v>
      </c>
      <c r="Q32">
        <v>90</v>
      </c>
      <c r="R32">
        <v>80</v>
      </c>
    </row>
    <row r="33" spans="1:18" x14ac:dyDescent="0.25">
      <c r="A33" t="s">
        <v>3025</v>
      </c>
      <c r="B33">
        <f t="shared" si="0"/>
        <v>100</v>
      </c>
      <c r="C33">
        <v>70</v>
      </c>
      <c r="D33">
        <v>80</v>
      </c>
      <c r="E33">
        <v>70</v>
      </c>
      <c r="F33">
        <v>80</v>
      </c>
      <c r="G33">
        <v>90</v>
      </c>
      <c r="H33">
        <v>70</v>
      </c>
      <c r="I33">
        <v>70</v>
      </c>
      <c r="J33">
        <v>80</v>
      </c>
      <c r="K33">
        <v>70</v>
      </c>
      <c r="L33">
        <v>70</v>
      </c>
      <c r="M33">
        <v>70</v>
      </c>
      <c r="N33">
        <v>80</v>
      </c>
      <c r="O33">
        <v>90</v>
      </c>
      <c r="P33">
        <v>90</v>
      </c>
      <c r="Q33">
        <v>70</v>
      </c>
      <c r="R33">
        <v>90</v>
      </c>
    </row>
    <row r="34" spans="1:18" x14ac:dyDescent="0.25">
      <c r="A34" t="s">
        <v>36</v>
      </c>
      <c r="B34">
        <f t="shared" si="0"/>
        <v>100</v>
      </c>
      <c r="C34" t="s">
        <v>2400</v>
      </c>
      <c r="D34" t="s">
        <v>2401</v>
      </c>
      <c r="E34" t="s">
        <v>2402</v>
      </c>
      <c r="F34" t="s">
        <v>720</v>
      </c>
      <c r="G34" t="s">
        <v>2403</v>
      </c>
      <c r="H34" t="s">
        <v>2404</v>
      </c>
      <c r="I34" t="s">
        <v>2405</v>
      </c>
      <c r="J34" t="s">
        <v>2406</v>
      </c>
      <c r="K34" t="s">
        <v>2407</v>
      </c>
      <c r="L34" t="s">
        <v>2408</v>
      </c>
      <c r="M34" t="s">
        <v>2409</v>
      </c>
      <c r="N34" t="s">
        <v>2410</v>
      </c>
      <c r="O34" t="s">
        <v>2411</v>
      </c>
      <c r="P34" t="s">
        <v>2412</v>
      </c>
      <c r="Q34" t="s">
        <v>2413</v>
      </c>
      <c r="R34" t="s">
        <v>2428</v>
      </c>
    </row>
    <row r="35" spans="1:18" x14ac:dyDescent="0.25">
      <c r="A35" t="s">
        <v>37</v>
      </c>
      <c r="B35">
        <f t="shared" si="0"/>
        <v>100</v>
      </c>
      <c r="C35" t="s">
        <v>2414</v>
      </c>
      <c r="D35" t="s">
        <v>2415</v>
      </c>
      <c r="E35" t="s">
        <v>2416</v>
      </c>
      <c r="F35" t="s">
        <v>719</v>
      </c>
      <c r="G35" t="s">
        <v>2417</v>
      </c>
      <c r="H35" t="s">
        <v>2418</v>
      </c>
      <c r="I35" t="s">
        <v>2419</v>
      </c>
      <c r="J35" t="s">
        <v>2420</v>
      </c>
      <c r="K35" t="s">
        <v>2421</v>
      </c>
      <c r="L35" t="s">
        <v>2422</v>
      </c>
      <c r="M35" t="s">
        <v>2423</v>
      </c>
      <c r="N35" t="s">
        <v>2424</v>
      </c>
      <c r="O35" t="s">
        <v>2425</v>
      </c>
      <c r="P35" t="s">
        <v>2426</v>
      </c>
      <c r="Q35" t="s">
        <v>2427</v>
      </c>
      <c r="R35" t="s">
        <v>2429</v>
      </c>
    </row>
    <row r="36" spans="1:18" x14ac:dyDescent="0.25">
      <c r="A36" t="s">
        <v>38</v>
      </c>
      <c r="B36">
        <f t="shared" si="0"/>
        <v>0</v>
      </c>
    </row>
    <row r="37" spans="1:18" x14ac:dyDescent="0.25">
      <c r="A37" t="s">
        <v>39</v>
      </c>
      <c r="B37">
        <f t="shared" si="0"/>
        <v>0</v>
      </c>
    </row>
    <row r="38" spans="1:18" x14ac:dyDescent="0.25">
      <c r="A38" t="s">
        <v>40</v>
      </c>
      <c r="B38">
        <f t="shared" si="0"/>
        <v>0</v>
      </c>
    </row>
    <row r="39" spans="1:18" x14ac:dyDescent="0.25">
      <c r="A39" t="s">
        <v>2487</v>
      </c>
      <c r="B39">
        <f>SUM(C39:FF39)/800</f>
        <v>0.83374999999999999</v>
      </c>
      <c r="C39">
        <f t="shared" ref="C39:J39" si="1">COUNTA(C40:C109)</f>
        <v>41</v>
      </c>
      <c r="D39">
        <f t="shared" si="1"/>
        <v>45</v>
      </c>
      <c r="E39">
        <f t="shared" si="1"/>
        <v>45</v>
      </c>
      <c r="F39">
        <f t="shared" si="1"/>
        <v>41</v>
      </c>
      <c r="G39">
        <f t="shared" si="1"/>
        <v>32</v>
      </c>
      <c r="H39">
        <f t="shared" si="1"/>
        <v>41</v>
      </c>
      <c r="I39">
        <f t="shared" si="1"/>
        <v>40</v>
      </c>
      <c r="J39">
        <f t="shared" si="1"/>
        <v>43</v>
      </c>
      <c r="K39">
        <f>COUNTA(K40:K109)</f>
        <v>45</v>
      </c>
      <c r="L39">
        <f t="shared" ref="L39:R39" si="2">COUNTA(L40:L109)</f>
        <v>43</v>
      </c>
      <c r="M39">
        <f t="shared" si="2"/>
        <v>40</v>
      </c>
      <c r="N39">
        <f t="shared" si="2"/>
        <v>40</v>
      </c>
      <c r="O39">
        <f t="shared" si="2"/>
        <v>43</v>
      </c>
      <c r="P39">
        <f t="shared" si="2"/>
        <v>41</v>
      </c>
      <c r="Q39">
        <f>COUNTA(Q40:Q109)</f>
        <v>43</v>
      </c>
      <c r="R39">
        <f t="shared" si="2"/>
        <v>44</v>
      </c>
    </row>
    <row r="40" spans="1:18" ht="15.75" x14ac:dyDescent="0.25">
      <c r="A40" t="s">
        <v>41</v>
      </c>
      <c r="B40">
        <f t="shared" si="0"/>
        <v>100</v>
      </c>
      <c r="C40" s="11" t="s">
        <v>2513</v>
      </c>
      <c r="D40" s="11" t="s">
        <v>2504</v>
      </c>
      <c r="E40" s="11" t="s">
        <v>3900</v>
      </c>
      <c r="F40" s="11" t="s">
        <v>2533</v>
      </c>
      <c r="G40" s="11" t="s">
        <v>6222</v>
      </c>
      <c r="H40" s="11" t="s">
        <v>2670</v>
      </c>
      <c r="I40" t="s">
        <v>6565</v>
      </c>
      <c r="J40" s="11" t="s">
        <v>5829</v>
      </c>
      <c r="K40" s="11" t="s">
        <v>2466</v>
      </c>
      <c r="L40" s="11" t="s">
        <v>7334</v>
      </c>
      <c r="M40" s="11" t="s">
        <v>2690</v>
      </c>
      <c r="N40" s="11" t="s">
        <v>7880</v>
      </c>
      <c r="O40" s="11" t="s">
        <v>5430</v>
      </c>
      <c r="P40" s="11" t="s">
        <v>9001</v>
      </c>
      <c r="Q40" s="11" t="s">
        <v>3460</v>
      </c>
      <c r="R40" s="11" t="s">
        <v>5115</v>
      </c>
    </row>
    <row r="41" spans="1:18" ht="15.75" x14ac:dyDescent="0.25">
      <c r="A41" t="s">
        <v>42</v>
      </c>
      <c r="B41">
        <f t="shared" si="0"/>
        <v>100</v>
      </c>
      <c r="C41" s="11" t="s">
        <v>2514</v>
      </c>
      <c r="D41" s="11" t="s">
        <v>2505</v>
      </c>
      <c r="E41" s="11" t="s">
        <v>3901</v>
      </c>
      <c r="F41" s="11" t="s">
        <v>2534</v>
      </c>
      <c r="G41" s="11" t="s">
        <v>6223</v>
      </c>
      <c r="H41" s="11" t="s">
        <v>2671</v>
      </c>
      <c r="I41" t="s">
        <v>6566</v>
      </c>
      <c r="J41" s="11" t="s">
        <v>5830</v>
      </c>
      <c r="K41" s="11" t="s">
        <v>2467</v>
      </c>
      <c r="L41" s="11" t="s">
        <v>7335</v>
      </c>
      <c r="M41" s="11" t="s">
        <v>2691</v>
      </c>
      <c r="N41" s="11" t="s">
        <v>7881</v>
      </c>
      <c r="O41" s="11" t="s">
        <v>5431</v>
      </c>
      <c r="P41" s="11" t="s">
        <v>9002</v>
      </c>
      <c r="Q41" s="11" t="s">
        <v>3461</v>
      </c>
      <c r="R41" s="11" t="s">
        <v>5116</v>
      </c>
    </row>
    <row r="42" spans="1:18" ht="15.75" x14ac:dyDescent="0.25">
      <c r="A42" t="s">
        <v>43</v>
      </c>
      <c r="B42">
        <f t="shared" si="0"/>
        <v>100</v>
      </c>
      <c r="C42" s="11" t="s">
        <v>2515</v>
      </c>
      <c r="D42" s="11" t="s">
        <v>2506</v>
      </c>
      <c r="E42" s="11" t="s">
        <v>3902</v>
      </c>
      <c r="F42" s="11" t="s">
        <v>2535</v>
      </c>
      <c r="G42" s="11" t="s">
        <v>6224</v>
      </c>
      <c r="H42" s="11" t="s">
        <v>2672</v>
      </c>
      <c r="I42" t="s">
        <v>6567</v>
      </c>
      <c r="J42" s="11" t="s">
        <v>5831</v>
      </c>
      <c r="K42" s="11" t="s">
        <v>2468</v>
      </c>
      <c r="L42" s="11" t="s">
        <v>7336</v>
      </c>
      <c r="M42" s="11" t="s">
        <v>2692</v>
      </c>
      <c r="N42" s="11" t="s">
        <v>7882</v>
      </c>
      <c r="O42" s="11" t="s">
        <v>5432</v>
      </c>
      <c r="P42" s="11" t="s">
        <v>9003</v>
      </c>
      <c r="Q42" s="11" t="s">
        <v>3462</v>
      </c>
      <c r="R42" s="11" t="s">
        <v>5117</v>
      </c>
    </row>
    <row r="43" spans="1:18" ht="15.75" x14ac:dyDescent="0.25">
      <c r="A43" t="s">
        <v>44</v>
      </c>
      <c r="B43">
        <f t="shared" si="0"/>
        <v>100</v>
      </c>
      <c r="C43" s="11" t="s">
        <v>2516</v>
      </c>
      <c r="D43" s="11" t="s">
        <v>2507</v>
      </c>
      <c r="E43" s="11" t="s">
        <v>3903</v>
      </c>
      <c r="F43" s="11" t="s">
        <v>2536</v>
      </c>
      <c r="G43" s="11" t="s">
        <v>6225</v>
      </c>
      <c r="H43" s="11" t="s">
        <v>2673</v>
      </c>
      <c r="I43" t="s">
        <v>6568</v>
      </c>
      <c r="J43" s="11" t="s">
        <v>5832</v>
      </c>
      <c r="K43" s="11" t="s">
        <v>2469</v>
      </c>
      <c r="L43" s="11" t="s">
        <v>7337</v>
      </c>
      <c r="M43" s="11" t="s">
        <v>2693</v>
      </c>
      <c r="N43" s="11" t="s">
        <v>7883</v>
      </c>
      <c r="O43" s="11" t="s">
        <v>5433</v>
      </c>
      <c r="P43" s="11" t="s">
        <v>9004</v>
      </c>
      <c r="Q43" s="11" t="s">
        <v>3463</v>
      </c>
      <c r="R43" s="11" t="s">
        <v>5118</v>
      </c>
    </row>
    <row r="44" spans="1:18" ht="15.75" x14ac:dyDescent="0.25">
      <c r="A44" t="s">
        <v>45</v>
      </c>
      <c r="B44">
        <f t="shared" si="0"/>
        <v>100</v>
      </c>
      <c r="C44" s="11" t="s">
        <v>2517</v>
      </c>
      <c r="D44" s="11" t="s">
        <v>2508</v>
      </c>
      <c r="E44" s="11" t="s">
        <v>3904</v>
      </c>
      <c r="F44" s="11" t="s">
        <v>2537</v>
      </c>
      <c r="G44" s="11" t="s">
        <v>6226</v>
      </c>
      <c r="H44" s="11" t="s">
        <v>2674</v>
      </c>
      <c r="I44" t="s">
        <v>6569</v>
      </c>
      <c r="J44" s="11" t="s">
        <v>5833</v>
      </c>
      <c r="K44" s="11" t="s">
        <v>2470</v>
      </c>
      <c r="L44" s="11" t="s">
        <v>7338</v>
      </c>
      <c r="M44" s="11" t="s">
        <v>2694</v>
      </c>
      <c r="N44" s="11" t="s">
        <v>7884</v>
      </c>
      <c r="O44" s="11" t="s">
        <v>5434</v>
      </c>
      <c r="P44" s="11" t="s">
        <v>9005</v>
      </c>
      <c r="Q44" s="11" t="s">
        <v>3464</v>
      </c>
      <c r="R44" s="11" t="s">
        <v>5119</v>
      </c>
    </row>
    <row r="45" spans="1:18" ht="15.75" x14ac:dyDescent="0.25">
      <c r="A45" t="s">
        <v>46</v>
      </c>
      <c r="B45">
        <f t="shared" si="0"/>
        <v>100</v>
      </c>
      <c r="C45" s="11" t="s">
        <v>2518</v>
      </c>
      <c r="D45" s="11" t="s">
        <v>2509</v>
      </c>
      <c r="E45" s="11" t="s">
        <v>3905</v>
      </c>
      <c r="F45" s="11" t="s">
        <v>2538</v>
      </c>
      <c r="G45" s="11" t="s">
        <v>6227</v>
      </c>
      <c r="H45" s="11" t="s">
        <v>2675</v>
      </c>
      <c r="I45" t="s">
        <v>6570</v>
      </c>
      <c r="J45" s="11" t="s">
        <v>5834</v>
      </c>
      <c r="K45" s="11" t="s">
        <v>2471</v>
      </c>
      <c r="L45" s="11" t="s">
        <v>7339</v>
      </c>
      <c r="M45" s="11" t="s">
        <v>2695</v>
      </c>
      <c r="N45" s="11" t="s">
        <v>7885</v>
      </c>
      <c r="O45" s="11" t="s">
        <v>5435</v>
      </c>
      <c r="P45" s="11" t="s">
        <v>9006</v>
      </c>
      <c r="Q45" s="11" t="s">
        <v>3465</v>
      </c>
      <c r="R45" s="11" t="s">
        <v>5120</v>
      </c>
    </row>
    <row r="46" spans="1:18" ht="15.75" x14ac:dyDescent="0.25">
      <c r="A46" t="s">
        <v>47</v>
      </c>
      <c r="B46">
        <f t="shared" si="0"/>
        <v>100</v>
      </c>
      <c r="C46" s="11" t="s">
        <v>2519</v>
      </c>
      <c r="D46" s="11" t="s">
        <v>2510</v>
      </c>
      <c r="E46" s="11" t="s">
        <v>3906</v>
      </c>
      <c r="F46" s="11" t="s">
        <v>2539</v>
      </c>
      <c r="G46" s="11" t="s">
        <v>6228</v>
      </c>
      <c r="H46" s="11" t="s">
        <v>2676</v>
      </c>
      <c r="I46" t="s">
        <v>6571</v>
      </c>
      <c r="J46" s="11" t="s">
        <v>5835</v>
      </c>
      <c r="K46" s="11" t="s">
        <v>2472</v>
      </c>
      <c r="L46" s="11" t="s">
        <v>7340</v>
      </c>
      <c r="M46" s="11" t="s">
        <v>2696</v>
      </c>
      <c r="N46" s="11" t="s">
        <v>7886</v>
      </c>
      <c r="O46" s="11" t="s">
        <v>5436</v>
      </c>
      <c r="P46" s="11" t="s">
        <v>9007</v>
      </c>
      <c r="Q46" s="11" t="s">
        <v>3466</v>
      </c>
      <c r="R46" s="11" t="s">
        <v>5121</v>
      </c>
    </row>
    <row r="47" spans="1:18" ht="15.75" x14ac:dyDescent="0.25">
      <c r="A47" t="s">
        <v>48</v>
      </c>
      <c r="B47">
        <f t="shared" si="0"/>
        <v>100</v>
      </c>
      <c r="C47" s="11" t="s">
        <v>2520</v>
      </c>
      <c r="D47" s="11" t="s">
        <v>2511</v>
      </c>
      <c r="E47" s="11" t="s">
        <v>3907</v>
      </c>
      <c r="F47" s="11" t="s">
        <v>2540</v>
      </c>
      <c r="G47" s="11" t="s">
        <v>6229</v>
      </c>
      <c r="H47" s="11" t="s">
        <v>2677</v>
      </c>
      <c r="I47" t="s">
        <v>6572</v>
      </c>
      <c r="J47" s="11" t="s">
        <v>5836</v>
      </c>
      <c r="K47" s="11" t="s">
        <v>2473</v>
      </c>
      <c r="L47" s="11" t="s">
        <v>7341</v>
      </c>
      <c r="M47" s="11" t="s">
        <v>2697</v>
      </c>
      <c r="N47" s="11" t="s">
        <v>7887</v>
      </c>
      <c r="O47" s="11" t="s">
        <v>5437</v>
      </c>
      <c r="P47" s="11" t="s">
        <v>9008</v>
      </c>
      <c r="Q47" s="11" t="s">
        <v>3467</v>
      </c>
      <c r="R47" s="11" t="s">
        <v>5122</v>
      </c>
    </row>
    <row r="48" spans="1:18" ht="15.75" x14ac:dyDescent="0.25">
      <c r="A48" t="s">
        <v>49</v>
      </c>
      <c r="B48">
        <f t="shared" si="0"/>
        <v>100</v>
      </c>
      <c r="C48" s="11" t="s">
        <v>2521</v>
      </c>
      <c r="D48" s="11" t="s">
        <v>2512</v>
      </c>
      <c r="E48" s="11" t="s">
        <v>3908</v>
      </c>
      <c r="F48" s="11" t="s">
        <v>2541</v>
      </c>
      <c r="G48" s="11" t="s">
        <v>6230</v>
      </c>
      <c r="H48" s="11" t="s">
        <v>2678</v>
      </c>
      <c r="I48" t="s">
        <v>6573</v>
      </c>
      <c r="J48" s="11" t="s">
        <v>5837</v>
      </c>
      <c r="K48" s="11" t="s">
        <v>2474</v>
      </c>
      <c r="L48" s="11" t="s">
        <v>7342</v>
      </c>
      <c r="M48" s="11" t="s">
        <v>2698</v>
      </c>
      <c r="N48" s="11" t="s">
        <v>7888</v>
      </c>
      <c r="O48" s="11" t="s">
        <v>5438</v>
      </c>
      <c r="P48" s="11" t="s">
        <v>9009</v>
      </c>
      <c r="Q48" s="11" t="s">
        <v>3468</v>
      </c>
      <c r="R48" s="11" t="s">
        <v>5123</v>
      </c>
    </row>
    <row r="49" spans="1:18" ht="15.75" x14ac:dyDescent="0.25">
      <c r="A49" t="s">
        <v>50</v>
      </c>
      <c r="B49">
        <f t="shared" si="0"/>
        <v>100</v>
      </c>
      <c r="C49" s="11" t="s">
        <v>2522</v>
      </c>
      <c r="D49" s="11" t="s">
        <v>2488</v>
      </c>
      <c r="E49" s="11" t="s">
        <v>3909</v>
      </c>
      <c r="F49" s="11" t="s">
        <v>2542</v>
      </c>
      <c r="G49" s="11" t="s">
        <v>6231</v>
      </c>
      <c r="H49" s="11" t="s">
        <v>2679</v>
      </c>
      <c r="I49" t="s">
        <v>6574</v>
      </c>
      <c r="J49" s="11" t="s">
        <v>5838</v>
      </c>
      <c r="K49" s="11" t="s">
        <v>2475</v>
      </c>
      <c r="L49" s="11" t="s">
        <v>7343</v>
      </c>
      <c r="M49" s="11" t="s">
        <v>2699</v>
      </c>
      <c r="N49" s="11" t="s">
        <v>7889</v>
      </c>
      <c r="O49" s="11" t="s">
        <v>5439</v>
      </c>
      <c r="P49" s="11" t="s">
        <v>9010</v>
      </c>
      <c r="Q49" s="11" t="s">
        <v>3469</v>
      </c>
      <c r="R49" s="11" t="s">
        <v>5124</v>
      </c>
    </row>
    <row r="50" spans="1:18" ht="15.75" x14ac:dyDescent="0.25">
      <c r="A50" t="s">
        <v>51</v>
      </c>
      <c r="B50">
        <f t="shared" si="0"/>
        <v>100</v>
      </c>
      <c r="C50" s="11" t="s">
        <v>2523</v>
      </c>
      <c r="D50" s="11" t="s">
        <v>2489</v>
      </c>
      <c r="E50" s="11" t="s">
        <v>3910</v>
      </c>
      <c r="F50" s="11" t="s">
        <v>2543</v>
      </c>
      <c r="G50" s="11" t="s">
        <v>6232</v>
      </c>
      <c r="H50" s="11" t="s">
        <v>2680</v>
      </c>
      <c r="I50" t="s">
        <v>6575</v>
      </c>
      <c r="J50" s="11" t="s">
        <v>5839</v>
      </c>
      <c r="K50" s="11" t="s">
        <v>2476</v>
      </c>
      <c r="L50" s="11" t="s">
        <v>7344</v>
      </c>
      <c r="M50" s="11" t="s">
        <v>2700</v>
      </c>
      <c r="N50" s="11" t="s">
        <v>7890</v>
      </c>
      <c r="O50" s="11" t="s">
        <v>5440</v>
      </c>
      <c r="P50" s="11" t="s">
        <v>9011</v>
      </c>
      <c r="Q50" s="11" t="s">
        <v>3470</v>
      </c>
      <c r="R50" s="11" t="s">
        <v>5125</v>
      </c>
    </row>
    <row r="51" spans="1:18" ht="15.75" x14ac:dyDescent="0.25">
      <c r="A51" t="s">
        <v>52</v>
      </c>
      <c r="B51">
        <f t="shared" si="0"/>
        <v>100</v>
      </c>
      <c r="C51" s="11" t="s">
        <v>2524</v>
      </c>
      <c r="D51" s="11" t="s">
        <v>2490</v>
      </c>
      <c r="E51" s="11" t="s">
        <v>3911</v>
      </c>
      <c r="F51" s="11" t="s">
        <v>2544</v>
      </c>
      <c r="G51" s="11" t="s">
        <v>6233</v>
      </c>
      <c r="H51" s="11" t="s">
        <v>2681</v>
      </c>
      <c r="I51" t="s">
        <v>6576</v>
      </c>
      <c r="J51" s="11" t="s">
        <v>5840</v>
      </c>
      <c r="K51" s="11" t="s">
        <v>2477</v>
      </c>
      <c r="L51" s="11" t="s">
        <v>7345</v>
      </c>
      <c r="M51" s="11" t="s">
        <v>2701</v>
      </c>
      <c r="N51" s="11" t="s">
        <v>7891</v>
      </c>
      <c r="O51" s="11" t="s">
        <v>5441</v>
      </c>
      <c r="P51" s="11" t="s">
        <v>9012</v>
      </c>
      <c r="Q51" s="11" t="s">
        <v>3471</v>
      </c>
      <c r="R51" s="11" t="s">
        <v>5126</v>
      </c>
    </row>
    <row r="52" spans="1:18" ht="15.75" x14ac:dyDescent="0.25">
      <c r="A52" t="s">
        <v>53</v>
      </c>
      <c r="B52">
        <f t="shared" si="0"/>
        <v>100</v>
      </c>
      <c r="C52" s="11" t="s">
        <v>2525</v>
      </c>
      <c r="D52" s="11" t="s">
        <v>2491</v>
      </c>
      <c r="E52" s="11" t="s">
        <v>3912</v>
      </c>
      <c r="F52" s="11" t="s">
        <v>2545</v>
      </c>
      <c r="G52" s="11" t="s">
        <v>6234</v>
      </c>
      <c r="H52" s="11" t="s">
        <v>2682</v>
      </c>
      <c r="I52" t="s">
        <v>6577</v>
      </c>
      <c r="J52" s="11" t="s">
        <v>5841</v>
      </c>
      <c r="K52" s="11" t="s">
        <v>2478</v>
      </c>
      <c r="L52" s="11" t="s">
        <v>7346</v>
      </c>
      <c r="M52" s="11" t="s">
        <v>2702</v>
      </c>
      <c r="N52" s="11" t="s">
        <v>7892</v>
      </c>
      <c r="O52" s="11" t="s">
        <v>5442</v>
      </c>
      <c r="P52" s="11" t="s">
        <v>9013</v>
      </c>
      <c r="Q52" s="11" t="s">
        <v>3472</v>
      </c>
      <c r="R52" s="11" t="s">
        <v>5127</v>
      </c>
    </row>
    <row r="53" spans="1:18" ht="15.75" x14ac:dyDescent="0.25">
      <c r="A53" t="s">
        <v>54</v>
      </c>
      <c r="B53">
        <f t="shared" si="0"/>
        <v>100</v>
      </c>
      <c r="C53" s="11" t="s">
        <v>2526</v>
      </c>
      <c r="D53" s="11" t="s">
        <v>2492</v>
      </c>
      <c r="E53" s="11" t="s">
        <v>3913</v>
      </c>
      <c r="F53" s="11" t="s">
        <v>2546</v>
      </c>
      <c r="G53" s="11" t="s">
        <v>6235</v>
      </c>
      <c r="H53" s="11" t="s">
        <v>2683</v>
      </c>
      <c r="I53" t="s">
        <v>6578</v>
      </c>
      <c r="J53" s="11" t="s">
        <v>5842</v>
      </c>
      <c r="K53" s="11" t="s">
        <v>2479</v>
      </c>
      <c r="L53" s="11" t="s">
        <v>7347</v>
      </c>
      <c r="M53" s="11" t="s">
        <v>2703</v>
      </c>
      <c r="N53" s="11" t="s">
        <v>7893</v>
      </c>
      <c r="O53" s="11" t="s">
        <v>5443</v>
      </c>
      <c r="P53" s="11" t="s">
        <v>9014</v>
      </c>
      <c r="Q53" s="11" t="s">
        <v>3473</v>
      </c>
      <c r="R53" s="11" t="s">
        <v>5128</v>
      </c>
    </row>
    <row r="54" spans="1:18" ht="15.75" x14ac:dyDescent="0.25">
      <c r="A54" t="s">
        <v>55</v>
      </c>
      <c r="B54">
        <f t="shared" si="0"/>
        <v>100</v>
      </c>
      <c r="C54" s="11" t="s">
        <v>2527</v>
      </c>
      <c r="D54" s="11" t="s">
        <v>2493</v>
      </c>
      <c r="E54" s="11" t="s">
        <v>3914</v>
      </c>
      <c r="F54" s="11" t="s">
        <v>2547</v>
      </c>
      <c r="G54" s="11" t="s">
        <v>6236</v>
      </c>
      <c r="H54" s="11" t="s">
        <v>2684</v>
      </c>
      <c r="I54" t="s">
        <v>6579</v>
      </c>
      <c r="J54" s="11" t="s">
        <v>5843</v>
      </c>
      <c r="K54" s="11" t="s">
        <v>2480</v>
      </c>
      <c r="L54" s="11" t="s">
        <v>7348</v>
      </c>
      <c r="M54" s="11" t="s">
        <v>2704</v>
      </c>
      <c r="N54" s="11" t="s">
        <v>7894</v>
      </c>
      <c r="O54" s="11" t="s">
        <v>5444</v>
      </c>
      <c r="P54" s="11" t="s">
        <v>9015</v>
      </c>
      <c r="Q54" s="11" t="s">
        <v>3474</v>
      </c>
      <c r="R54" s="11" t="s">
        <v>5129</v>
      </c>
    </row>
    <row r="55" spans="1:18" ht="15.75" x14ac:dyDescent="0.25">
      <c r="A55" t="s">
        <v>2451</v>
      </c>
      <c r="B55">
        <f t="shared" si="0"/>
        <v>100</v>
      </c>
      <c r="C55" s="11" t="s">
        <v>2528</v>
      </c>
      <c r="D55" s="11" t="s">
        <v>2494</v>
      </c>
      <c r="E55" s="11" t="s">
        <v>3915</v>
      </c>
      <c r="F55" s="11" t="s">
        <v>2548</v>
      </c>
      <c r="G55" s="11" t="s">
        <v>6237</v>
      </c>
      <c r="H55" s="11" t="s">
        <v>2685</v>
      </c>
      <c r="I55" t="s">
        <v>6580</v>
      </c>
      <c r="J55" s="11" t="s">
        <v>5844</v>
      </c>
      <c r="K55" s="11" t="s">
        <v>2481</v>
      </c>
      <c r="L55" s="11" t="s">
        <v>7349</v>
      </c>
      <c r="M55" s="11" t="s">
        <v>2705</v>
      </c>
      <c r="N55" s="11" t="s">
        <v>7895</v>
      </c>
      <c r="O55" s="11" t="s">
        <v>5445</v>
      </c>
      <c r="P55" s="11" t="s">
        <v>9016</v>
      </c>
      <c r="Q55" s="11" t="s">
        <v>3475</v>
      </c>
      <c r="R55" s="11" t="s">
        <v>5130</v>
      </c>
    </row>
    <row r="56" spans="1:18" ht="15.75" x14ac:dyDescent="0.25">
      <c r="A56" t="s">
        <v>2452</v>
      </c>
      <c r="B56">
        <f t="shared" si="0"/>
        <v>93.75</v>
      </c>
      <c r="C56" s="11" t="s">
        <v>2529</v>
      </c>
      <c r="D56" s="11" t="s">
        <v>2495</v>
      </c>
      <c r="E56" s="11" t="s">
        <v>3916</v>
      </c>
      <c r="F56" s="11" t="s">
        <v>2549</v>
      </c>
      <c r="H56" s="11" t="s">
        <v>2686</v>
      </c>
      <c r="I56" t="s">
        <v>6581</v>
      </c>
      <c r="J56" s="11" t="s">
        <v>5845</v>
      </c>
      <c r="K56" s="11" t="s">
        <v>2482</v>
      </c>
      <c r="L56" s="11" t="s">
        <v>7350</v>
      </c>
      <c r="M56" s="11" t="s">
        <v>2706</v>
      </c>
      <c r="N56" s="11" t="s">
        <v>7896</v>
      </c>
      <c r="O56" s="11" t="s">
        <v>5446</v>
      </c>
      <c r="P56" s="11" t="s">
        <v>9017</v>
      </c>
      <c r="Q56" s="11" t="s">
        <v>3476</v>
      </c>
      <c r="R56" s="11" t="s">
        <v>5131</v>
      </c>
    </row>
    <row r="57" spans="1:18" ht="15.75" x14ac:dyDescent="0.25">
      <c r="A57" t="s">
        <v>2453</v>
      </c>
      <c r="B57">
        <f t="shared" si="0"/>
        <v>93.75</v>
      </c>
      <c r="C57" s="11" t="s">
        <v>2530</v>
      </c>
      <c r="D57" s="11" t="s">
        <v>2496</v>
      </c>
      <c r="E57" s="11" t="s">
        <v>3917</v>
      </c>
      <c r="F57" s="11" t="s">
        <v>2550</v>
      </c>
      <c r="H57" s="11" t="s">
        <v>2687</v>
      </c>
      <c r="I57" t="s">
        <v>6582</v>
      </c>
      <c r="J57" s="11" t="s">
        <v>5846</v>
      </c>
      <c r="K57" s="11" t="s">
        <v>2483</v>
      </c>
      <c r="L57" s="11" t="s">
        <v>7351</v>
      </c>
      <c r="M57" s="11" t="s">
        <v>2707</v>
      </c>
      <c r="N57" s="11" t="s">
        <v>7897</v>
      </c>
      <c r="O57" s="11" t="s">
        <v>5447</v>
      </c>
      <c r="P57" s="11" t="s">
        <v>9018</v>
      </c>
      <c r="Q57" s="11" t="s">
        <v>3477</v>
      </c>
      <c r="R57" s="11" t="s">
        <v>5132</v>
      </c>
    </row>
    <row r="58" spans="1:18" ht="15.75" x14ac:dyDescent="0.25">
      <c r="A58" t="s">
        <v>2454</v>
      </c>
      <c r="B58">
        <f t="shared" si="0"/>
        <v>93.75</v>
      </c>
      <c r="C58" s="11" t="s">
        <v>2531</v>
      </c>
      <c r="D58" s="11" t="s">
        <v>2497</v>
      </c>
      <c r="E58" s="11" t="s">
        <v>3918</v>
      </c>
      <c r="F58" s="11" t="s">
        <v>2551</v>
      </c>
      <c r="H58" s="11" t="s">
        <v>2688</v>
      </c>
      <c r="I58" t="s">
        <v>6583</v>
      </c>
      <c r="J58" s="11" t="s">
        <v>5847</v>
      </c>
      <c r="K58" s="11" t="s">
        <v>2484</v>
      </c>
      <c r="L58" s="11" t="s">
        <v>7352</v>
      </c>
      <c r="M58" s="11" t="s">
        <v>6563</v>
      </c>
      <c r="N58" s="11" t="s">
        <v>7898</v>
      </c>
      <c r="O58" s="11" t="s">
        <v>5448</v>
      </c>
      <c r="P58" s="11" t="s">
        <v>9019</v>
      </c>
      <c r="Q58" s="11" t="s">
        <v>3478</v>
      </c>
      <c r="R58" s="11" t="s">
        <v>5133</v>
      </c>
    </row>
    <row r="59" spans="1:18" ht="15.75" x14ac:dyDescent="0.25">
      <c r="A59" t="s">
        <v>2455</v>
      </c>
      <c r="B59">
        <f t="shared" si="0"/>
        <v>93.75</v>
      </c>
      <c r="C59" s="11" t="s">
        <v>2532</v>
      </c>
      <c r="D59" s="11" t="s">
        <v>2498</v>
      </c>
      <c r="E59" s="11" t="s">
        <v>3919</v>
      </c>
      <c r="F59" s="11" t="s">
        <v>2552</v>
      </c>
      <c r="H59" s="11" t="s">
        <v>2689</v>
      </c>
      <c r="I59" t="s">
        <v>6584</v>
      </c>
      <c r="J59" s="11" t="s">
        <v>5848</v>
      </c>
      <c r="K59" s="11" t="s">
        <v>2485</v>
      </c>
      <c r="L59" s="11" t="s">
        <v>7353</v>
      </c>
      <c r="M59" s="11" t="s">
        <v>6564</v>
      </c>
      <c r="N59" s="11" t="s">
        <v>7899</v>
      </c>
      <c r="O59" s="11" t="s">
        <v>5449</v>
      </c>
      <c r="P59" s="11" t="s">
        <v>9020</v>
      </c>
      <c r="Q59" s="11" t="s">
        <v>3479</v>
      </c>
      <c r="R59" s="11" t="s">
        <v>5134</v>
      </c>
    </row>
    <row r="60" spans="1:18" ht="15.75" x14ac:dyDescent="0.25">
      <c r="A60" t="s">
        <v>2456</v>
      </c>
      <c r="B60">
        <f t="shared" si="0"/>
        <v>50</v>
      </c>
      <c r="D60" s="11" t="s">
        <v>2499</v>
      </c>
      <c r="E60" s="11" t="s">
        <v>3920</v>
      </c>
      <c r="F60" s="11" t="s">
        <v>2553</v>
      </c>
      <c r="K60" s="18" t="s">
        <v>2486</v>
      </c>
      <c r="L60" s="11" t="s">
        <v>7354</v>
      </c>
      <c r="P60" s="11" t="s">
        <v>9021</v>
      </c>
      <c r="Q60" s="11" t="s">
        <v>3480</v>
      </c>
      <c r="R60" s="11" t="s">
        <v>5135</v>
      </c>
    </row>
    <row r="61" spans="1:18" ht="15.75" x14ac:dyDescent="0.25">
      <c r="A61" t="s">
        <v>2457</v>
      </c>
      <c r="B61">
        <f t="shared" si="0"/>
        <v>25</v>
      </c>
      <c r="D61" s="11" t="s">
        <v>2500</v>
      </c>
      <c r="E61" s="11" t="s">
        <v>3921</v>
      </c>
      <c r="Q61" s="11" t="s">
        <v>3481</v>
      </c>
      <c r="R61" s="11" t="s">
        <v>5136</v>
      </c>
    </row>
    <row r="62" spans="1:18" ht="15.75" x14ac:dyDescent="0.25">
      <c r="A62" t="s">
        <v>2458</v>
      </c>
      <c r="B62">
        <f t="shared" si="0"/>
        <v>12.5</v>
      </c>
      <c r="D62" s="11" t="s">
        <v>2501</v>
      </c>
      <c r="R62" s="11" t="s">
        <v>5137</v>
      </c>
    </row>
    <row r="63" spans="1:18" ht="15.75" x14ac:dyDescent="0.25">
      <c r="A63" t="s">
        <v>2459</v>
      </c>
      <c r="B63">
        <f t="shared" si="0"/>
        <v>12.5</v>
      </c>
      <c r="D63" s="11" t="s">
        <v>2502</v>
      </c>
      <c r="R63" s="11" t="s">
        <v>5138</v>
      </c>
    </row>
    <row r="64" spans="1:18" ht="15.75" x14ac:dyDescent="0.25">
      <c r="A64" t="s">
        <v>2460</v>
      </c>
      <c r="B64">
        <f t="shared" si="0"/>
        <v>6.25</v>
      </c>
      <c r="D64" s="11" t="s">
        <v>2503</v>
      </c>
    </row>
    <row r="65" spans="1:18" x14ac:dyDescent="0.25">
      <c r="A65" t="s">
        <v>2461</v>
      </c>
      <c r="B65">
        <f t="shared" si="0"/>
        <v>0</v>
      </c>
    </row>
    <row r="66" spans="1:18" x14ac:dyDescent="0.25">
      <c r="A66" t="s">
        <v>2462</v>
      </c>
      <c r="B66">
        <f t="shared" si="0"/>
        <v>0</v>
      </c>
    </row>
    <row r="67" spans="1:18" x14ac:dyDescent="0.25">
      <c r="A67" t="s">
        <v>2463</v>
      </c>
      <c r="B67">
        <f t="shared" si="0"/>
        <v>0</v>
      </c>
    </row>
    <row r="68" spans="1:18" x14ac:dyDescent="0.25">
      <c r="A68" t="s">
        <v>2464</v>
      </c>
      <c r="B68">
        <f t="shared" si="0"/>
        <v>0</v>
      </c>
    </row>
    <row r="69" spans="1:18" x14ac:dyDescent="0.25">
      <c r="A69" t="s">
        <v>2465</v>
      </c>
      <c r="B69">
        <f t="shared" si="0"/>
        <v>0</v>
      </c>
    </row>
    <row r="70" spans="1:18" ht="15.75" x14ac:dyDescent="0.25">
      <c r="A70" t="s">
        <v>56</v>
      </c>
      <c r="B70">
        <f t="shared" si="0"/>
        <v>100</v>
      </c>
      <c r="C70" s="11" t="s">
        <v>2729</v>
      </c>
      <c r="D70" s="11" t="s">
        <v>2720</v>
      </c>
      <c r="E70" s="11" t="s">
        <v>3887</v>
      </c>
      <c r="F70" s="11" t="s">
        <v>2736</v>
      </c>
      <c r="G70" s="11" t="s">
        <v>6238</v>
      </c>
      <c r="H70" s="11" t="s">
        <v>2811</v>
      </c>
      <c r="I70" s="11" t="s">
        <v>6585</v>
      </c>
      <c r="J70" s="11" t="s">
        <v>5849</v>
      </c>
      <c r="K70" s="11" t="s">
        <v>2708</v>
      </c>
      <c r="L70" s="11" t="s">
        <v>7355</v>
      </c>
      <c r="M70" s="11" t="s">
        <v>2821</v>
      </c>
      <c r="N70" s="11" t="s">
        <v>7870</v>
      </c>
      <c r="O70" s="11" t="s">
        <v>5419</v>
      </c>
      <c r="P70" s="11" t="s">
        <v>8991</v>
      </c>
      <c r="Q70" s="11" t="s">
        <v>3495</v>
      </c>
      <c r="R70" s="11" t="s">
        <v>5105</v>
      </c>
    </row>
    <row r="71" spans="1:18" ht="15.75" x14ac:dyDescent="0.25">
      <c r="A71" t="s">
        <v>57</v>
      </c>
      <c r="B71">
        <f t="shared" si="0"/>
        <v>100</v>
      </c>
      <c r="C71" s="11" t="s">
        <v>2730</v>
      </c>
      <c r="D71" s="11" t="s">
        <v>2721</v>
      </c>
      <c r="E71" s="11" t="s">
        <v>3888</v>
      </c>
      <c r="F71" s="11" t="s">
        <v>2737</v>
      </c>
      <c r="G71" s="11" t="s">
        <v>6239</v>
      </c>
      <c r="H71" s="11" t="s">
        <v>2812</v>
      </c>
      <c r="I71" s="11" t="s">
        <v>6586</v>
      </c>
      <c r="J71" s="11" t="s">
        <v>5850</v>
      </c>
      <c r="K71" s="11" t="s">
        <v>2709</v>
      </c>
      <c r="L71" s="11" t="s">
        <v>7356</v>
      </c>
      <c r="M71" s="11" t="s">
        <v>2822</v>
      </c>
      <c r="N71" s="11" t="s">
        <v>7871</v>
      </c>
      <c r="O71" s="11" t="s">
        <v>5420</v>
      </c>
      <c r="P71" s="11" t="s">
        <v>8992</v>
      </c>
      <c r="Q71" s="11" t="s">
        <v>3496</v>
      </c>
      <c r="R71" s="11" t="s">
        <v>5106</v>
      </c>
    </row>
    <row r="72" spans="1:18" ht="15.75" x14ac:dyDescent="0.25">
      <c r="A72" t="s">
        <v>58</v>
      </c>
      <c r="B72">
        <f t="shared" si="0"/>
        <v>100</v>
      </c>
      <c r="C72" s="11" t="s">
        <v>2731</v>
      </c>
      <c r="D72" s="11" t="s">
        <v>2722</v>
      </c>
      <c r="E72" s="11" t="s">
        <v>3889</v>
      </c>
      <c r="F72" s="11" t="s">
        <v>2738</v>
      </c>
      <c r="G72" s="11" t="s">
        <v>6240</v>
      </c>
      <c r="H72" s="11" t="s">
        <v>2813</v>
      </c>
      <c r="I72" s="11" t="s">
        <v>6587</v>
      </c>
      <c r="J72" s="11" t="s">
        <v>5851</v>
      </c>
      <c r="K72" s="11" t="s">
        <v>2710</v>
      </c>
      <c r="L72" s="11" t="s">
        <v>7357</v>
      </c>
      <c r="M72" s="11" t="s">
        <v>2823</v>
      </c>
      <c r="N72" s="11" t="s">
        <v>7872</v>
      </c>
      <c r="O72" s="11" t="s">
        <v>5421</v>
      </c>
      <c r="P72" s="11" t="s">
        <v>8993</v>
      </c>
      <c r="Q72" s="11" t="s">
        <v>3497</v>
      </c>
      <c r="R72" s="11" t="s">
        <v>5107</v>
      </c>
    </row>
    <row r="73" spans="1:18" ht="15.75" x14ac:dyDescent="0.25">
      <c r="A73" t="s">
        <v>59</v>
      </c>
      <c r="B73">
        <f t="shared" si="0"/>
        <v>100</v>
      </c>
      <c r="C73" s="11" t="s">
        <v>2732</v>
      </c>
      <c r="D73" s="11" t="s">
        <v>2723</v>
      </c>
      <c r="E73" s="11" t="s">
        <v>3890</v>
      </c>
      <c r="F73" s="11" t="s">
        <v>2739</v>
      </c>
      <c r="G73" s="11" t="s">
        <v>6241</v>
      </c>
      <c r="H73" s="11" t="s">
        <v>2814</v>
      </c>
      <c r="I73" s="11" t="s">
        <v>6588</v>
      </c>
      <c r="J73" s="11" t="s">
        <v>5852</v>
      </c>
      <c r="K73" s="11" t="s">
        <v>2711</v>
      </c>
      <c r="L73" s="11" t="s">
        <v>7358</v>
      </c>
      <c r="M73" s="11" t="s">
        <v>2824</v>
      </c>
      <c r="N73" s="11" t="s">
        <v>7873</v>
      </c>
      <c r="O73" s="11" t="s">
        <v>5422</v>
      </c>
      <c r="P73" s="11" t="s">
        <v>8994</v>
      </c>
      <c r="Q73" s="11" t="s">
        <v>3498</v>
      </c>
      <c r="R73" s="11" t="s">
        <v>5108</v>
      </c>
    </row>
    <row r="74" spans="1:18" ht="15.75" x14ac:dyDescent="0.25">
      <c r="A74" t="s">
        <v>60</v>
      </c>
      <c r="B74">
        <f t="shared" si="0"/>
        <v>100</v>
      </c>
      <c r="C74" s="11" t="s">
        <v>2733</v>
      </c>
      <c r="D74" s="11" t="s">
        <v>2724</v>
      </c>
      <c r="E74" s="11" t="s">
        <v>3891</v>
      </c>
      <c r="F74" s="11" t="s">
        <v>2740</v>
      </c>
      <c r="G74" s="11" t="s">
        <v>6242</v>
      </c>
      <c r="H74" s="11" t="s">
        <v>2815</v>
      </c>
      <c r="I74" s="11" t="s">
        <v>6589</v>
      </c>
      <c r="J74" s="11" t="s">
        <v>5853</v>
      </c>
      <c r="K74" s="11" t="s">
        <v>2712</v>
      </c>
      <c r="L74" s="11" t="s">
        <v>7359</v>
      </c>
      <c r="M74" s="11" t="s">
        <v>2825</v>
      </c>
      <c r="N74" s="11" t="s">
        <v>7874</v>
      </c>
      <c r="O74" s="11" t="s">
        <v>5423</v>
      </c>
      <c r="P74" s="11" t="s">
        <v>8995</v>
      </c>
      <c r="Q74" s="11" t="s">
        <v>3499</v>
      </c>
      <c r="R74" s="11" t="s">
        <v>5109</v>
      </c>
    </row>
    <row r="75" spans="1:18" ht="15.75" x14ac:dyDescent="0.25">
      <c r="A75" t="s">
        <v>61</v>
      </c>
      <c r="B75">
        <f t="shared" si="0"/>
        <v>100</v>
      </c>
      <c r="C75" s="11" t="s">
        <v>2734</v>
      </c>
      <c r="D75" s="11" t="s">
        <v>2725</v>
      </c>
      <c r="E75" s="11" t="s">
        <v>3892</v>
      </c>
      <c r="F75" s="11" t="s">
        <v>2741</v>
      </c>
      <c r="G75" s="11" t="s">
        <v>6243</v>
      </c>
      <c r="H75" s="11" t="s">
        <v>2816</v>
      </c>
      <c r="I75" s="11" t="s">
        <v>6590</v>
      </c>
      <c r="J75" s="11" t="s">
        <v>5854</v>
      </c>
      <c r="K75" s="11" t="s">
        <v>2713</v>
      </c>
      <c r="L75" s="11" t="s">
        <v>7360</v>
      </c>
      <c r="M75" s="11" t="s">
        <v>2826</v>
      </c>
      <c r="N75" s="11" t="s">
        <v>7875</v>
      </c>
      <c r="O75" s="11" t="s">
        <v>5424</v>
      </c>
      <c r="P75" s="11" t="s">
        <v>8996</v>
      </c>
      <c r="Q75" s="11" t="s">
        <v>3500</v>
      </c>
      <c r="R75" s="11" t="s">
        <v>5110</v>
      </c>
    </row>
    <row r="76" spans="1:18" ht="15.75" x14ac:dyDescent="0.25">
      <c r="A76" t="s">
        <v>62</v>
      </c>
      <c r="B76">
        <f t="shared" si="0"/>
        <v>100</v>
      </c>
      <c r="C76" s="11" t="s">
        <v>2735</v>
      </c>
      <c r="D76" s="11" t="s">
        <v>2726</v>
      </c>
      <c r="E76" s="11" t="s">
        <v>3893</v>
      </c>
      <c r="F76" s="11" t="s">
        <v>2742</v>
      </c>
      <c r="G76" s="11" t="s">
        <v>6244</v>
      </c>
      <c r="H76" s="11" t="s">
        <v>2817</v>
      </c>
      <c r="I76" s="11" t="s">
        <v>6591</v>
      </c>
      <c r="J76" s="11" t="s">
        <v>5855</v>
      </c>
      <c r="K76" s="11" t="s">
        <v>2714</v>
      </c>
      <c r="L76" s="11" t="s">
        <v>7361</v>
      </c>
      <c r="M76" s="11" t="s">
        <v>6605</v>
      </c>
      <c r="N76" s="11" t="s">
        <v>7876</v>
      </c>
      <c r="O76" s="11" t="s">
        <v>5425</v>
      </c>
      <c r="P76" s="11" t="s">
        <v>8997</v>
      </c>
      <c r="Q76" s="11" t="s">
        <v>3501</v>
      </c>
      <c r="R76" s="11" t="s">
        <v>5111</v>
      </c>
    </row>
    <row r="77" spans="1:18" ht="15.75" x14ac:dyDescent="0.25">
      <c r="A77" t="s">
        <v>63</v>
      </c>
      <c r="B77">
        <f t="shared" si="0"/>
        <v>100</v>
      </c>
      <c r="C77" s="11" t="s">
        <v>7328</v>
      </c>
      <c r="D77" s="11" t="s">
        <v>2727</v>
      </c>
      <c r="E77" s="11" t="s">
        <v>3894</v>
      </c>
      <c r="F77" s="11" t="s">
        <v>2743</v>
      </c>
      <c r="G77" s="11" t="s">
        <v>6245</v>
      </c>
      <c r="H77" s="11" t="s">
        <v>2818</v>
      </c>
      <c r="I77" s="11" t="s">
        <v>6592</v>
      </c>
      <c r="J77" s="11" t="s">
        <v>5856</v>
      </c>
      <c r="K77" s="11" t="s">
        <v>2715</v>
      </c>
      <c r="L77" s="11" t="s">
        <v>7362</v>
      </c>
      <c r="M77" s="11" t="s">
        <v>6560</v>
      </c>
      <c r="N77" s="11" t="s">
        <v>7877</v>
      </c>
      <c r="O77" s="11" t="s">
        <v>5426</v>
      </c>
      <c r="P77" s="11" t="s">
        <v>8998</v>
      </c>
      <c r="Q77" s="11" t="s">
        <v>3502</v>
      </c>
      <c r="R77" s="11" t="s">
        <v>5112</v>
      </c>
    </row>
    <row r="78" spans="1:18" ht="15.75" x14ac:dyDescent="0.25">
      <c r="A78" t="s">
        <v>64</v>
      </c>
      <c r="B78">
        <f t="shared" si="0"/>
        <v>93.75</v>
      </c>
      <c r="C78" s="11" t="s">
        <v>7329</v>
      </c>
      <c r="D78" s="11" t="s">
        <v>2728</v>
      </c>
      <c r="E78" s="11" t="s">
        <v>3895</v>
      </c>
      <c r="F78" s="11" t="s">
        <v>2744</v>
      </c>
      <c r="H78" s="11" t="s">
        <v>2819</v>
      </c>
      <c r="I78" s="11" t="s">
        <v>6593</v>
      </c>
      <c r="J78" s="11" t="s">
        <v>5857</v>
      </c>
      <c r="K78" s="11" t="s">
        <v>2716</v>
      </c>
      <c r="L78" s="11" t="s">
        <v>7363</v>
      </c>
      <c r="M78" s="11" t="s">
        <v>6561</v>
      </c>
      <c r="N78" s="11" t="s">
        <v>7878</v>
      </c>
      <c r="O78" s="11" t="s">
        <v>5427</v>
      </c>
      <c r="P78" s="11" t="s">
        <v>8999</v>
      </c>
      <c r="Q78" s="11" t="s">
        <v>3503</v>
      </c>
      <c r="R78" s="11" t="s">
        <v>5113</v>
      </c>
    </row>
    <row r="79" spans="1:18" ht="15.75" x14ac:dyDescent="0.25">
      <c r="A79" t="s">
        <v>65</v>
      </c>
      <c r="B79">
        <f t="shared" si="0"/>
        <v>87.5</v>
      </c>
      <c r="C79" s="11" t="s">
        <v>7330</v>
      </c>
      <c r="E79" s="11" t="s">
        <v>3896</v>
      </c>
      <c r="F79" s="11" t="s">
        <v>2745</v>
      </c>
      <c r="H79" s="11" t="s">
        <v>2820</v>
      </c>
      <c r="I79" s="11" t="s">
        <v>6594</v>
      </c>
      <c r="J79" s="11" t="s">
        <v>5858</v>
      </c>
      <c r="K79" s="11" t="s">
        <v>2717</v>
      </c>
      <c r="L79" s="11" t="s">
        <v>7364</v>
      </c>
      <c r="M79" s="11" t="s">
        <v>6562</v>
      </c>
      <c r="N79" s="11" t="s">
        <v>7879</v>
      </c>
      <c r="O79" s="11" t="s">
        <v>5428</v>
      </c>
      <c r="P79" s="11" t="s">
        <v>9000</v>
      </c>
      <c r="Q79" s="11" t="s">
        <v>3504</v>
      </c>
      <c r="R79" s="11" t="s">
        <v>5114</v>
      </c>
    </row>
    <row r="80" spans="1:18" ht="15.75" x14ac:dyDescent="0.25">
      <c r="A80" t="s">
        <v>2441</v>
      </c>
      <c r="B80">
        <f t="shared" ref="B80:B143" si="3">COUNTA(C80:FF80)/0.16</f>
        <v>31.25</v>
      </c>
      <c r="C80" s="11" t="s">
        <v>7331</v>
      </c>
      <c r="E80" s="11" t="s">
        <v>3897</v>
      </c>
      <c r="K80" s="11" t="s">
        <v>2718</v>
      </c>
      <c r="O80" s="11" t="s">
        <v>5429</v>
      </c>
      <c r="Q80" s="11" t="s">
        <v>3505</v>
      </c>
    </row>
    <row r="81" spans="1:18" ht="15.75" x14ac:dyDescent="0.25">
      <c r="A81" t="s">
        <v>2442</v>
      </c>
      <c r="B81">
        <f t="shared" si="3"/>
        <v>12.5</v>
      </c>
      <c r="E81" s="11" t="s">
        <v>3898</v>
      </c>
      <c r="K81" s="11" t="s">
        <v>2719</v>
      </c>
    </row>
    <row r="82" spans="1:18" ht="15.75" x14ac:dyDescent="0.25">
      <c r="A82" t="s">
        <v>2443</v>
      </c>
      <c r="B82">
        <f t="shared" si="3"/>
        <v>6.25</v>
      </c>
      <c r="E82" s="11" t="s">
        <v>3899</v>
      </c>
    </row>
    <row r="83" spans="1:18" x14ac:dyDescent="0.25">
      <c r="A83" t="s">
        <v>2444</v>
      </c>
      <c r="B83">
        <f t="shared" si="3"/>
        <v>0</v>
      </c>
    </row>
    <row r="84" spans="1:18" x14ac:dyDescent="0.25">
      <c r="A84" t="s">
        <v>2445</v>
      </c>
      <c r="B84">
        <f t="shared" si="3"/>
        <v>0</v>
      </c>
    </row>
    <row r="85" spans="1:18" x14ac:dyDescent="0.25">
      <c r="A85" t="s">
        <v>2446</v>
      </c>
      <c r="B85">
        <f t="shared" si="3"/>
        <v>0</v>
      </c>
    </row>
    <row r="86" spans="1:18" x14ac:dyDescent="0.25">
      <c r="A86" t="s">
        <v>2447</v>
      </c>
      <c r="B86">
        <f t="shared" si="3"/>
        <v>0</v>
      </c>
    </row>
    <row r="87" spans="1:18" x14ac:dyDescent="0.25">
      <c r="A87" t="s">
        <v>2448</v>
      </c>
      <c r="B87">
        <f t="shared" si="3"/>
        <v>0</v>
      </c>
    </row>
    <row r="88" spans="1:18" x14ac:dyDescent="0.25">
      <c r="A88" t="s">
        <v>2449</v>
      </c>
      <c r="B88">
        <f t="shared" si="3"/>
        <v>0</v>
      </c>
    </row>
    <row r="89" spans="1:18" x14ac:dyDescent="0.25">
      <c r="A89" t="s">
        <v>2450</v>
      </c>
      <c r="B89">
        <f t="shared" si="3"/>
        <v>0</v>
      </c>
    </row>
    <row r="90" spans="1:18" ht="15.75" x14ac:dyDescent="0.25">
      <c r="A90" t="s">
        <v>66</v>
      </c>
      <c r="B90">
        <f t="shared" si="3"/>
        <v>100</v>
      </c>
      <c r="C90" s="11" t="s">
        <v>2850</v>
      </c>
      <c r="D90" s="11" t="s">
        <v>2839</v>
      </c>
      <c r="E90" s="11" t="s">
        <v>3877</v>
      </c>
      <c r="F90" s="11" t="s">
        <v>2858</v>
      </c>
      <c r="G90" s="11" t="s">
        <v>6246</v>
      </c>
      <c r="H90" s="11" t="s">
        <v>2937</v>
      </c>
      <c r="I90" s="11" t="s">
        <v>6595</v>
      </c>
      <c r="J90" t="s">
        <v>5859</v>
      </c>
      <c r="K90" s="11" t="s">
        <v>2827</v>
      </c>
      <c r="L90" s="11" t="s">
        <v>7365</v>
      </c>
      <c r="M90" s="11" t="s">
        <v>2948</v>
      </c>
      <c r="N90" s="11" t="s">
        <v>7860</v>
      </c>
      <c r="O90" s="11" t="s">
        <v>5407</v>
      </c>
      <c r="P90" s="11" t="s">
        <v>8981</v>
      </c>
      <c r="Q90" s="11" t="s">
        <v>3512</v>
      </c>
      <c r="R90" s="11" t="s">
        <v>5095</v>
      </c>
    </row>
    <row r="91" spans="1:18" ht="15.75" x14ac:dyDescent="0.25">
      <c r="A91" t="s">
        <v>67</v>
      </c>
      <c r="B91">
        <f t="shared" si="3"/>
        <v>100</v>
      </c>
      <c r="C91" s="11" t="s">
        <v>2851</v>
      </c>
      <c r="D91" s="11" t="s">
        <v>2840</v>
      </c>
      <c r="E91" s="11" t="s">
        <v>3878</v>
      </c>
      <c r="F91" s="11" t="s">
        <v>2859</v>
      </c>
      <c r="G91" s="11" t="s">
        <v>6247</v>
      </c>
      <c r="H91" s="11" t="s">
        <v>2938</v>
      </c>
      <c r="I91" s="11" t="s">
        <v>6596</v>
      </c>
      <c r="J91" t="s">
        <v>5860</v>
      </c>
      <c r="K91" s="11" t="s">
        <v>2828</v>
      </c>
      <c r="L91" s="11" t="s">
        <v>7366</v>
      </c>
      <c r="M91" s="11" t="s">
        <v>2949</v>
      </c>
      <c r="N91" s="11" t="s">
        <v>7861</v>
      </c>
      <c r="O91" s="11" t="s">
        <v>5408</v>
      </c>
      <c r="P91" s="11" t="s">
        <v>8982</v>
      </c>
      <c r="Q91" s="11" t="s">
        <v>3513</v>
      </c>
      <c r="R91" s="11" t="s">
        <v>5096</v>
      </c>
    </row>
    <row r="92" spans="1:18" ht="15.75" x14ac:dyDescent="0.25">
      <c r="A92" t="s">
        <v>68</v>
      </c>
      <c r="B92">
        <f t="shared" si="3"/>
        <v>100</v>
      </c>
      <c r="C92" s="11" t="s">
        <v>2852</v>
      </c>
      <c r="D92" s="11" t="s">
        <v>2841</v>
      </c>
      <c r="E92" s="11" t="s">
        <v>3879</v>
      </c>
      <c r="F92" s="11" t="s">
        <v>2860</v>
      </c>
      <c r="G92" s="11" t="s">
        <v>6248</v>
      </c>
      <c r="H92" s="11" t="s">
        <v>2939</v>
      </c>
      <c r="I92" s="11" t="s">
        <v>6597</v>
      </c>
      <c r="J92" t="s">
        <v>5861</v>
      </c>
      <c r="K92" s="11" t="s">
        <v>2829</v>
      </c>
      <c r="L92" s="11" t="s">
        <v>7367</v>
      </c>
      <c r="M92" s="11" t="s">
        <v>2950</v>
      </c>
      <c r="N92" s="11" t="s">
        <v>7862</v>
      </c>
      <c r="O92" s="11" t="s">
        <v>5409</v>
      </c>
      <c r="P92" s="11" t="s">
        <v>8983</v>
      </c>
      <c r="Q92" s="11" t="s">
        <v>3514</v>
      </c>
      <c r="R92" s="11" t="s">
        <v>5097</v>
      </c>
    </row>
    <row r="93" spans="1:18" ht="15.75" x14ac:dyDescent="0.25">
      <c r="A93" t="s">
        <v>69</v>
      </c>
      <c r="B93">
        <f t="shared" si="3"/>
        <v>100</v>
      </c>
      <c r="C93" s="11" t="s">
        <v>2853</v>
      </c>
      <c r="D93" s="11" t="s">
        <v>2842</v>
      </c>
      <c r="E93" s="11" t="s">
        <v>3880</v>
      </c>
      <c r="F93" s="11" t="s">
        <v>2861</v>
      </c>
      <c r="G93" s="11" t="s">
        <v>6249</v>
      </c>
      <c r="H93" s="11" t="s">
        <v>2940</v>
      </c>
      <c r="I93" s="11" t="s">
        <v>6598</v>
      </c>
      <c r="J93" t="s">
        <v>5862</v>
      </c>
      <c r="K93" s="11" t="s">
        <v>2830</v>
      </c>
      <c r="L93" s="11" t="s">
        <v>7368</v>
      </c>
      <c r="M93" s="11" t="s">
        <v>2951</v>
      </c>
      <c r="N93" s="11" t="s">
        <v>7863</v>
      </c>
      <c r="O93" s="11" t="s">
        <v>5410</v>
      </c>
      <c r="P93" s="11" t="s">
        <v>8984</v>
      </c>
      <c r="Q93" s="11" t="s">
        <v>3515</v>
      </c>
      <c r="R93" s="11" t="s">
        <v>5098</v>
      </c>
    </row>
    <row r="94" spans="1:18" ht="15.75" x14ac:dyDescent="0.25">
      <c r="A94" t="s">
        <v>70</v>
      </c>
      <c r="B94">
        <f t="shared" si="3"/>
        <v>100</v>
      </c>
      <c r="C94" s="11" t="s">
        <v>2854</v>
      </c>
      <c r="D94" s="11" t="s">
        <v>2843</v>
      </c>
      <c r="E94" s="11" t="s">
        <v>3881</v>
      </c>
      <c r="F94" s="11" t="s">
        <v>2862</v>
      </c>
      <c r="G94" s="11" t="s">
        <v>6250</v>
      </c>
      <c r="H94" s="11" t="s">
        <v>2941</v>
      </c>
      <c r="I94" s="11" t="s">
        <v>6599</v>
      </c>
      <c r="J94" t="s">
        <v>5863</v>
      </c>
      <c r="K94" s="11" t="s">
        <v>2831</v>
      </c>
      <c r="L94" s="11" t="s">
        <v>7369</v>
      </c>
      <c r="M94" s="11" t="s">
        <v>2952</v>
      </c>
      <c r="N94" s="11" t="s">
        <v>7864</v>
      </c>
      <c r="O94" s="11" t="s">
        <v>5411</v>
      </c>
      <c r="P94" s="11" t="s">
        <v>8985</v>
      </c>
      <c r="Q94" s="11" t="s">
        <v>3516</v>
      </c>
      <c r="R94" s="11" t="s">
        <v>5099</v>
      </c>
    </row>
    <row r="95" spans="1:18" ht="15.75" x14ac:dyDescent="0.25">
      <c r="A95" t="s">
        <v>71</v>
      </c>
      <c r="B95">
        <f t="shared" si="3"/>
        <v>100</v>
      </c>
      <c r="C95" s="11" t="s">
        <v>2855</v>
      </c>
      <c r="D95" s="11" t="s">
        <v>2844</v>
      </c>
      <c r="E95" s="11" t="s">
        <v>3882</v>
      </c>
      <c r="F95" s="11" t="s">
        <v>2863</v>
      </c>
      <c r="G95" s="11" t="s">
        <v>6251</v>
      </c>
      <c r="H95" s="11" t="s">
        <v>2942</v>
      </c>
      <c r="I95" s="11" t="s">
        <v>6600</v>
      </c>
      <c r="J95" t="s">
        <v>5864</v>
      </c>
      <c r="K95" s="11" t="s">
        <v>2832</v>
      </c>
      <c r="L95" s="11" t="s">
        <v>7370</v>
      </c>
      <c r="M95" s="11" t="s">
        <v>2953</v>
      </c>
      <c r="N95" s="11" t="s">
        <v>7865</v>
      </c>
      <c r="O95" s="11" t="s">
        <v>5412</v>
      </c>
      <c r="P95" s="11" t="s">
        <v>8986</v>
      </c>
      <c r="Q95" s="11" t="s">
        <v>3517</v>
      </c>
      <c r="R95" s="11" t="s">
        <v>5100</v>
      </c>
    </row>
    <row r="96" spans="1:18" ht="15.75" x14ac:dyDescent="0.25">
      <c r="A96" t="s">
        <v>72</v>
      </c>
      <c r="B96">
        <f t="shared" si="3"/>
        <v>100</v>
      </c>
      <c r="C96" s="11" t="s">
        <v>2856</v>
      </c>
      <c r="D96" s="11" t="s">
        <v>2845</v>
      </c>
      <c r="E96" s="11" t="s">
        <v>3883</v>
      </c>
      <c r="F96" s="11" t="s">
        <v>2864</v>
      </c>
      <c r="G96" s="11" t="s">
        <v>6252</v>
      </c>
      <c r="H96" s="11" t="s">
        <v>2943</v>
      </c>
      <c r="I96" s="11" t="s">
        <v>6601</v>
      </c>
      <c r="J96" t="s">
        <v>5865</v>
      </c>
      <c r="K96" s="11" t="s">
        <v>2833</v>
      </c>
      <c r="L96" s="11" t="s">
        <v>7371</v>
      </c>
      <c r="M96" s="11" t="s">
        <v>2954</v>
      </c>
      <c r="N96" s="11" t="s">
        <v>7866</v>
      </c>
      <c r="O96" s="11" t="s">
        <v>5413</v>
      </c>
      <c r="P96" s="11" t="s">
        <v>8987</v>
      </c>
      <c r="Q96" s="11" t="s">
        <v>3518</v>
      </c>
      <c r="R96" s="11" t="s">
        <v>5101</v>
      </c>
    </row>
    <row r="97" spans="1:18" ht="15.75" x14ac:dyDescent="0.25">
      <c r="A97" t="s">
        <v>73</v>
      </c>
      <c r="B97">
        <f t="shared" si="3"/>
        <v>100</v>
      </c>
      <c r="C97" s="11" t="s">
        <v>2857</v>
      </c>
      <c r="D97" s="11" t="s">
        <v>2846</v>
      </c>
      <c r="E97" s="11" t="s">
        <v>3884</v>
      </c>
      <c r="F97" s="11" t="s">
        <v>2865</v>
      </c>
      <c r="G97" s="11" t="s">
        <v>6253</v>
      </c>
      <c r="H97" s="11" t="s">
        <v>2944</v>
      </c>
      <c r="I97" s="11" t="s">
        <v>6602</v>
      </c>
      <c r="J97" t="s">
        <v>5866</v>
      </c>
      <c r="K97" s="11" t="s">
        <v>2834</v>
      </c>
      <c r="L97" s="11" t="s">
        <v>7372</v>
      </c>
      <c r="M97" s="11" t="s">
        <v>2955</v>
      </c>
      <c r="N97" s="11" t="s">
        <v>7867</v>
      </c>
      <c r="O97" s="11" t="s">
        <v>5414</v>
      </c>
      <c r="P97" s="11" t="s">
        <v>8988</v>
      </c>
      <c r="Q97" s="11" t="s">
        <v>3519</v>
      </c>
      <c r="R97" s="11" t="s">
        <v>5102</v>
      </c>
    </row>
    <row r="98" spans="1:18" ht="15.75" x14ac:dyDescent="0.25">
      <c r="A98" t="s">
        <v>74</v>
      </c>
      <c r="B98">
        <f t="shared" si="3"/>
        <v>93.75</v>
      </c>
      <c r="C98" s="11" t="s">
        <v>7332</v>
      </c>
      <c r="D98" s="11" t="s">
        <v>2847</v>
      </c>
      <c r="E98" s="11" t="s">
        <v>3885</v>
      </c>
      <c r="F98" s="11" t="s">
        <v>2866</v>
      </c>
      <c r="H98" s="11" t="s">
        <v>2945</v>
      </c>
      <c r="I98" s="11" t="s">
        <v>6603</v>
      </c>
      <c r="J98" t="s">
        <v>5867</v>
      </c>
      <c r="K98" s="11" t="s">
        <v>2835</v>
      </c>
      <c r="L98" s="11" t="s">
        <v>7373</v>
      </c>
      <c r="M98" s="11" t="s">
        <v>2956</v>
      </c>
      <c r="N98" s="11" t="s">
        <v>7868</v>
      </c>
      <c r="O98" s="11" t="s">
        <v>5415</v>
      </c>
      <c r="P98" s="11" t="s">
        <v>8989</v>
      </c>
      <c r="Q98" s="11" t="s">
        <v>3520</v>
      </c>
      <c r="R98" s="11" t="s">
        <v>5103</v>
      </c>
    </row>
    <row r="99" spans="1:18" ht="15.75" x14ac:dyDescent="0.25">
      <c r="A99" t="s">
        <v>75</v>
      </c>
      <c r="B99">
        <f t="shared" si="3"/>
        <v>93.75</v>
      </c>
      <c r="C99" s="11" t="s">
        <v>7333</v>
      </c>
      <c r="D99" s="11" t="s">
        <v>2848</v>
      </c>
      <c r="E99" s="11" t="s">
        <v>3886</v>
      </c>
      <c r="F99" s="11" t="s">
        <v>2867</v>
      </c>
      <c r="H99" s="11" t="s">
        <v>2946</v>
      </c>
      <c r="I99" s="11" t="s">
        <v>6604</v>
      </c>
      <c r="J99" t="s">
        <v>5868</v>
      </c>
      <c r="K99" s="11" t="s">
        <v>2836</v>
      </c>
      <c r="L99" s="11" t="s">
        <v>7374</v>
      </c>
      <c r="M99" s="11" t="s">
        <v>2957</v>
      </c>
      <c r="N99" s="11" t="s">
        <v>7869</v>
      </c>
      <c r="O99" s="11" t="s">
        <v>5416</v>
      </c>
      <c r="P99" s="11" t="s">
        <v>8990</v>
      </c>
      <c r="Q99" s="11" t="s">
        <v>3521</v>
      </c>
      <c r="R99" s="11" t="s">
        <v>5104</v>
      </c>
    </row>
    <row r="100" spans="1:18" ht="15.75" x14ac:dyDescent="0.25">
      <c r="A100" t="s">
        <v>2431</v>
      </c>
      <c r="B100">
        <f t="shared" si="3"/>
        <v>37.5</v>
      </c>
      <c r="D100" s="11" t="s">
        <v>2849</v>
      </c>
      <c r="H100" s="11" t="s">
        <v>2947</v>
      </c>
      <c r="J100" t="s">
        <v>5869</v>
      </c>
      <c r="K100" s="11" t="s">
        <v>2837</v>
      </c>
      <c r="L100" s="11" t="s">
        <v>7375</v>
      </c>
      <c r="O100" s="11" t="s">
        <v>5417</v>
      </c>
    </row>
    <row r="101" spans="1:18" ht="15.75" x14ac:dyDescent="0.25">
      <c r="A101" t="s">
        <v>2432</v>
      </c>
      <c r="B101">
        <f t="shared" si="3"/>
        <v>25</v>
      </c>
      <c r="J101" t="s">
        <v>5870</v>
      </c>
      <c r="K101" s="11" t="s">
        <v>2838</v>
      </c>
      <c r="L101" s="11" t="s">
        <v>7376</v>
      </c>
      <c r="O101" s="11" t="s">
        <v>5418</v>
      </c>
    </row>
    <row r="102" spans="1:18" x14ac:dyDescent="0.25">
      <c r="A102" t="s">
        <v>2433</v>
      </c>
      <c r="B102">
        <f t="shared" si="3"/>
        <v>6.25</v>
      </c>
      <c r="J102" t="s">
        <v>5871</v>
      </c>
    </row>
    <row r="103" spans="1:18" x14ac:dyDescent="0.25">
      <c r="A103" t="s">
        <v>2434</v>
      </c>
      <c r="B103">
        <f t="shared" si="3"/>
        <v>0</v>
      </c>
    </row>
    <row r="104" spans="1:18" x14ac:dyDescent="0.25">
      <c r="A104" t="s">
        <v>2435</v>
      </c>
      <c r="B104">
        <f t="shared" si="3"/>
        <v>0</v>
      </c>
    </row>
    <row r="105" spans="1:18" x14ac:dyDescent="0.25">
      <c r="A105" t="s">
        <v>2436</v>
      </c>
      <c r="B105">
        <f t="shared" si="3"/>
        <v>0</v>
      </c>
    </row>
    <row r="106" spans="1:18" x14ac:dyDescent="0.25">
      <c r="A106" t="s">
        <v>2437</v>
      </c>
      <c r="B106">
        <f t="shared" si="3"/>
        <v>0</v>
      </c>
    </row>
    <row r="107" spans="1:18" x14ac:dyDescent="0.25">
      <c r="A107" t="s">
        <v>2438</v>
      </c>
      <c r="B107">
        <f t="shared" si="3"/>
        <v>0</v>
      </c>
    </row>
    <row r="108" spans="1:18" x14ac:dyDescent="0.25">
      <c r="A108" t="s">
        <v>2439</v>
      </c>
      <c r="B108">
        <f t="shared" si="3"/>
        <v>0</v>
      </c>
    </row>
    <row r="109" spans="1:18" x14ac:dyDescent="0.25">
      <c r="A109" t="s">
        <v>2440</v>
      </c>
      <c r="B109">
        <f t="shared" si="3"/>
        <v>0</v>
      </c>
    </row>
    <row r="110" spans="1:18" x14ac:dyDescent="0.25">
      <c r="A110" t="s">
        <v>76</v>
      </c>
      <c r="B110">
        <f t="shared" si="3"/>
        <v>100</v>
      </c>
      <c r="C110" s="7" t="s">
        <v>2958</v>
      </c>
      <c r="D110" s="8" t="s">
        <v>2959</v>
      </c>
      <c r="E110" s="8" t="s">
        <v>2960</v>
      </c>
      <c r="F110" s="8" t="s">
        <v>2961</v>
      </c>
      <c r="G110" t="s">
        <v>7450</v>
      </c>
      <c r="H110" s="8" t="s">
        <v>2962</v>
      </c>
      <c r="I110" s="8" t="s">
        <v>2963</v>
      </c>
      <c r="J110" s="7" t="s">
        <v>2964</v>
      </c>
      <c r="K110" t="s">
        <v>7457</v>
      </c>
      <c r="L110" s="63" t="s">
        <v>3613</v>
      </c>
      <c r="M110" s="8" t="s">
        <v>2965</v>
      </c>
      <c r="N110" t="s">
        <v>7520</v>
      </c>
      <c r="O110" s="7" t="s">
        <v>2966</v>
      </c>
      <c r="P110" t="s">
        <v>7515</v>
      </c>
      <c r="Q110" t="s">
        <v>7456</v>
      </c>
      <c r="R110" s="8" t="s">
        <v>2967</v>
      </c>
    </row>
    <row r="111" spans="1:18" x14ac:dyDescent="0.25">
      <c r="A111" t="s">
        <v>77</v>
      </c>
      <c r="B111">
        <f t="shared" ref="B111:B120" si="4">COUNTA(C111:FF111)/0.16</f>
        <v>100</v>
      </c>
      <c r="C111" s="32" t="s">
        <v>4128</v>
      </c>
      <c r="D111" s="33" t="s">
        <v>4347</v>
      </c>
      <c r="E111" s="34" t="s">
        <v>4360</v>
      </c>
      <c r="F111" s="35" t="s">
        <v>4363</v>
      </c>
      <c r="G111" s="37" t="s">
        <v>4159</v>
      </c>
      <c r="H111" s="38" t="s">
        <v>4374</v>
      </c>
      <c r="I111" s="39" t="s">
        <v>4173</v>
      </c>
      <c r="J111" s="40" t="s">
        <v>4381</v>
      </c>
      <c r="K111" s="32" t="s">
        <v>4385</v>
      </c>
      <c r="L111" s="33" t="s">
        <v>4313</v>
      </c>
      <c r="M111" s="34" t="s">
        <v>4212</v>
      </c>
      <c r="N111" s="35" t="s">
        <v>4399</v>
      </c>
      <c r="O111" s="37" t="s">
        <v>4405</v>
      </c>
      <c r="P111" s="27" t="s">
        <v>4414</v>
      </c>
      <c r="Q111" s="41" t="s">
        <v>4423</v>
      </c>
      <c r="R111" s="42" t="s">
        <v>4430</v>
      </c>
    </row>
    <row r="112" spans="1:18" x14ac:dyDescent="0.25">
      <c r="A112" t="s">
        <v>78</v>
      </c>
      <c r="B112">
        <f t="shared" si="4"/>
        <v>100</v>
      </c>
      <c r="C112" s="32" t="s">
        <v>4254</v>
      </c>
      <c r="D112" s="33" t="s">
        <v>4354</v>
      </c>
      <c r="E112" s="34" t="s">
        <v>4355</v>
      </c>
      <c r="F112" s="35" t="s">
        <v>4366</v>
      </c>
      <c r="G112" s="37" t="s">
        <v>4280</v>
      </c>
      <c r="H112" s="38" t="s">
        <v>4369</v>
      </c>
      <c r="I112" s="44" t="s">
        <v>4379</v>
      </c>
      <c r="J112" s="40" t="s">
        <v>4183</v>
      </c>
      <c r="K112" s="32" t="s">
        <v>4389</v>
      </c>
      <c r="L112" s="33" t="s">
        <v>4391</v>
      </c>
      <c r="M112" s="34" t="s">
        <v>4211</v>
      </c>
      <c r="N112" s="35" t="s">
        <v>4325</v>
      </c>
      <c r="O112" s="37" t="s">
        <v>4406</v>
      </c>
      <c r="P112" s="27" t="s">
        <v>4415</v>
      </c>
      <c r="Q112" s="41" t="s">
        <v>4424</v>
      </c>
      <c r="R112" s="42" t="s">
        <v>4431</v>
      </c>
    </row>
    <row r="113" spans="1:18" x14ac:dyDescent="0.25">
      <c r="A113" t="s">
        <v>79</v>
      </c>
      <c r="B113">
        <f t="shared" si="4"/>
        <v>100</v>
      </c>
      <c r="C113" s="32" t="s">
        <v>4131</v>
      </c>
      <c r="D113" s="33" t="s">
        <v>4353</v>
      </c>
      <c r="E113" s="43" t="s">
        <v>4359</v>
      </c>
      <c r="F113" s="35" t="s">
        <v>4279</v>
      </c>
      <c r="G113" s="37" t="s">
        <v>4367</v>
      </c>
      <c r="H113" s="38" t="s">
        <v>4373</v>
      </c>
      <c r="I113" s="39" t="s">
        <v>4174</v>
      </c>
      <c r="J113" s="40" t="s">
        <v>4380</v>
      </c>
      <c r="K113" s="32" t="s">
        <v>4309</v>
      </c>
      <c r="L113" s="33" t="s">
        <v>4394</v>
      </c>
      <c r="M113" s="43" t="s">
        <v>4398</v>
      </c>
      <c r="N113" s="35" t="s">
        <v>4216</v>
      </c>
      <c r="O113" s="37" t="s">
        <v>4221</v>
      </c>
      <c r="P113" s="27" t="s">
        <v>4416</v>
      </c>
      <c r="Q113" s="41" t="s">
        <v>4425</v>
      </c>
      <c r="R113" t="s">
        <v>4432</v>
      </c>
    </row>
    <row r="114" spans="1:18" x14ac:dyDescent="0.25">
      <c r="A114" t="s">
        <v>80</v>
      </c>
      <c r="B114">
        <f t="shared" si="4"/>
        <v>100</v>
      </c>
      <c r="C114" s="32" t="s">
        <v>4345</v>
      </c>
      <c r="D114" s="33" t="s">
        <v>4352</v>
      </c>
      <c r="E114" s="43" t="s">
        <v>4358</v>
      </c>
      <c r="F114" s="35" t="s">
        <v>4154</v>
      </c>
      <c r="G114" s="37" t="s">
        <v>4281</v>
      </c>
      <c r="H114" s="38" t="s">
        <v>4372</v>
      </c>
      <c r="I114" s="39" t="s">
        <v>4179</v>
      </c>
      <c r="J114" s="40" t="s">
        <v>4384</v>
      </c>
      <c r="K114" s="32" t="s">
        <v>4387</v>
      </c>
      <c r="L114" s="33" t="s">
        <v>4203</v>
      </c>
      <c r="M114" s="43" t="s">
        <v>4395</v>
      </c>
      <c r="N114" s="35" t="s">
        <v>4400</v>
      </c>
      <c r="O114" s="37" t="s">
        <v>4407</v>
      </c>
      <c r="P114" s="27" t="s">
        <v>4417</v>
      </c>
      <c r="Q114" s="41" t="s">
        <v>4426</v>
      </c>
      <c r="R114" s="42" t="s">
        <v>4433</v>
      </c>
    </row>
    <row r="115" spans="1:18" x14ac:dyDescent="0.25">
      <c r="A115" t="s">
        <v>81</v>
      </c>
      <c r="B115">
        <f t="shared" si="4"/>
        <v>100</v>
      </c>
      <c r="C115" s="32" t="s">
        <v>4128</v>
      </c>
      <c r="D115" s="33" t="s">
        <v>4351</v>
      </c>
      <c r="E115" s="34" t="s">
        <v>4357</v>
      </c>
      <c r="F115" s="36" t="s">
        <v>4365</v>
      </c>
      <c r="G115" s="37" t="s">
        <v>4159</v>
      </c>
      <c r="H115" s="38" t="s">
        <v>4371</v>
      </c>
      <c r="I115" s="39" t="s">
        <v>4375</v>
      </c>
      <c r="J115" s="40" t="s">
        <v>4383</v>
      </c>
      <c r="K115" s="32" t="s">
        <v>4190</v>
      </c>
      <c r="L115" s="33" t="s">
        <v>4393</v>
      </c>
      <c r="M115" s="34" t="s">
        <v>4212</v>
      </c>
      <c r="N115" s="35" t="s">
        <v>4401</v>
      </c>
      <c r="O115" s="37" t="s">
        <v>4408</v>
      </c>
      <c r="P115" s="27" t="s">
        <v>4418</v>
      </c>
      <c r="Q115" s="41" t="s">
        <v>4240</v>
      </c>
      <c r="R115" s="42" t="s">
        <v>4253</v>
      </c>
    </row>
    <row r="116" spans="1:18" x14ac:dyDescent="0.25">
      <c r="A116" t="s">
        <v>82</v>
      </c>
      <c r="B116">
        <f t="shared" si="4"/>
        <v>100</v>
      </c>
      <c r="C116" s="32" t="s">
        <v>4344</v>
      </c>
      <c r="D116" s="33" t="s">
        <v>4350</v>
      </c>
      <c r="E116" s="34" t="s">
        <v>4267</v>
      </c>
      <c r="F116" s="35" t="s">
        <v>4364</v>
      </c>
      <c r="G116" s="37" t="s">
        <v>4158</v>
      </c>
      <c r="H116" s="38" t="s">
        <v>4370</v>
      </c>
      <c r="I116" s="39" t="s">
        <v>4378</v>
      </c>
      <c r="J116" s="45" t="s">
        <v>4382</v>
      </c>
      <c r="K116" s="32" t="s">
        <v>4389</v>
      </c>
      <c r="L116" s="33" t="s">
        <v>4312</v>
      </c>
      <c r="M116" s="34" t="s">
        <v>4209</v>
      </c>
      <c r="N116" s="35" t="s">
        <v>4215</v>
      </c>
      <c r="O116" s="37" t="s">
        <v>4409</v>
      </c>
      <c r="P116" s="27" t="s">
        <v>4419</v>
      </c>
      <c r="Q116" s="41" t="s">
        <v>4423</v>
      </c>
      <c r="R116" s="42" t="s">
        <v>4434</v>
      </c>
    </row>
    <row r="117" spans="1:18" x14ac:dyDescent="0.25">
      <c r="A117" t="s">
        <v>83</v>
      </c>
      <c r="B117">
        <f t="shared" si="4"/>
        <v>100</v>
      </c>
      <c r="C117" s="32" t="s">
        <v>4126</v>
      </c>
      <c r="D117" s="33" t="s">
        <v>4349</v>
      </c>
      <c r="E117" s="34" t="s">
        <v>4356</v>
      </c>
      <c r="F117" s="35" t="s">
        <v>4363</v>
      </c>
      <c r="G117" s="37" t="s">
        <v>4367</v>
      </c>
      <c r="H117" s="38" t="s">
        <v>4289</v>
      </c>
      <c r="I117" s="39" t="s">
        <v>4377</v>
      </c>
      <c r="J117" s="40" t="s">
        <v>4183</v>
      </c>
      <c r="K117" s="32" t="s">
        <v>4388</v>
      </c>
      <c r="L117" s="33" t="s">
        <v>4392</v>
      </c>
      <c r="M117" s="34" t="s">
        <v>4397</v>
      </c>
      <c r="N117" s="35" t="s">
        <v>4402</v>
      </c>
      <c r="O117" s="37" t="s">
        <v>4410</v>
      </c>
      <c r="P117" s="27" t="s">
        <v>4420</v>
      </c>
      <c r="Q117" s="41" t="s">
        <v>4424</v>
      </c>
      <c r="R117" s="42" t="s">
        <v>4435</v>
      </c>
    </row>
    <row r="118" spans="1:18" x14ac:dyDescent="0.25">
      <c r="A118" t="s">
        <v>84</v>
      </c>
      <c r="B118">
        <f t="shared" si="4"/>
        <v>100</v>
      </c>
      <c r="C118" s="32" t="s">
        <v>4131</v>
      </c>
      <c r="D118" s="33" t="s">
        <v>4348</v>
      </c>
      <c r="E118" s="34" t="s">
        <v>4143</v>
      </c>
      <c r="F118" s="36" t="s">
        <v>4362</v>
      </c>
      <c r="G118" s="37" t="s">
        <v>4280</v>
      </c>
      <c r="H118" s="38" t="s">
        <v>4167</v>
      </c>
      <c r="I118" s="44" t="s">
        <v>4376</v>
      </c>
      <c r="J118" s="40" t="s">
        <v>4381</v>
      </c>
      <c r="K118" s="32" t="s">
        <v>4387</v>
      </c>
      <c r="L118" s="33" t="s">
        <v>4391</v>
      </c>
      <c r="M118" s="34" t="s">
        <v>4396</v>
      </c>
      <c r="N118" s="35" t="s">
        <v>4403</v>
      </c>
      <c r="O118" s="37" t="s">
        <v>4411</v>
      </c>
      <c r="P118" s="27" t="s">
        <v>4421</v>
      </c>
      <c r="Q118" s="41" t="s">
        <v>4427</v>
      </c>
      <c r="R118" s="42" t="s">
        <v>4436</v>
      </c>
    </row>
    <row r="119" spans="1:18" x14ac:dyDescent="0.25">
      <c r="A119" t="s">
        <v>85</v>
      </c>
      <c r="B119">
        <f t="shared" si="4"/>
        <v>100</v>
      </c>
      <c r="C119" s="32" t="s">
        <v>4343</v>
      </c>
      <c r="D119" s="33" t="s">
        <v>4347</v>
      </c>
      <c r="E119" s="34" t="s">
        <v>4271</v>
      </c>
      <c r="F119" s="35" t="s">
        <v>4361</v>
      </c>
      <c r="G119" s="37" t="s">
        <v>4281</v>
      </c>
      <c r="H119" s="38" t="s">
        <v>4369</v>
      </c>
      <c r="I119" s="39" t="s">
        <v>4375</v>
      </c>
      <c r="J119" s="40" t="s">
        <v>4380</v>
      </c>
      <c r="K119" s="32" t="s">
        <v>4386</v>
      </c>
      <c r="L119" s="33" t="s">
        <v>4390</v>
      </c>
      <c r="M119" s="34" t="s">
        <v>4395</v>
      </c>
      <c r="N119" s="35" t="s">
        <v>4404</v>
      </c>
      <c r="O119" s="37" t="s">
        <v>4412</v>
      </c>
      <c r="P119" s="27" t="s">
        <v>4415</v>
      </c>
      <c r="Q119" s="41" t="s">
        <v>4428</v>
      </c>
      <c r="R119" s="42" t="s">
        <v>4437</v>
      </c>
    </row>
    <row r="120" spans="1:18" x14ac:dyDescent="0.25">
      <c r="A120" t="s">
        <v>86</v>
      </c>
      <c r="B120">
        <f t="shared" si="4"/>
        <v>100</v>
      </c>
      <c r="C120" s="32" t="s">
        <v>4257</v>
      </c>
      <c r="D120" s="33" t="s">
        <v>4346</v>
      </c>
      <c r="E120" s="34" t="s">
        <v>4355</v>
      </c>
      <c r="F120" s="36" t="s">
        <v>4157</v>
      </c>
      <c r="G120" s="37" t="s">
        <v>4159</v>
      </c>
      <c r="H120" s="38" t="s">
        <v>4368</v>
      </c>
      <c r="I120" s="39" t="s">
        <v>4179</v>
      </c>
      <c r="J120" s="45" t="s">
        <v>4301</v>
      </c>
      <c r="K120" s="32" t="s">
        <v>4385</v>
      </c>
      <c r="L120" s="33" t="s">
        <v>4317</v>
      </c>
      <c r="M120" s="34" t="s">
        <v>4212</v>
      </c>
      <c r="N120" s="35" t="s">
        <v>4218</v>
      </c>
      <c r="O120" s="37" t="s">
        <v>4413</v>
      </c>
      <c r="P120" s="27" t="s">
        <v>4422</v>
      </c>
      <c r="Q120" s="41" t="s">
        <v>4429</v>
      </c>
      <c r="R120" s="42" t="s">
        <v>4438</v>
      </c>
    </row>
    <row r="121" spans="1:18" x14ac:dyDescent="0.25">
      <c r="A121" t="s">
        <v>87</v>
      </c>
      <c r="B121">
        <f t="shared" si="3"/>
        <v>0</v>
      </c>
    </row>
    <row r="122" spans="1:18" x14ac:dyDescent="0.25">
      <c r="A122" t="s">
        <v>88</v>
      </c>
      <c r="B122">
        <f t="shared" si="3"/>
        <v>0</v>
      </c>
    </row>
    <row r="123" spans="1:18" x14ac:dyDescent="0.25">
      <c r="A123" t="s">
        <v>89</v>
      </c>
      <c r="B123">
        <f t="shared" si="3"/>
        <v>0</v>
      </c>
    </row>
    <row r="124" spans="1:18" x14ac:dyDescent="0.25">
      <c r="A124" t="s">
        <v>5902</v>
      </c>
      <c r="B124">
        <f t="shared" si="3"/>
        <v>50</v>
      </c>
      <c r="C124" t="s">
        <v>1556</v>
      </c>
      <c r="J124" t="s">
        <v>1452</v>
      </c>
      <c r="K124" t="s">
        <v>1499</v>
      </c>
      <c r="M124" t="s">
        <v>1539</v>
      </c>
      <c r="N124" t="s">
        <v>1619</v>
      </c>
      <c r="P124" t="s">
        <v>1446</v>
      </c>
      <c r="Q124" t="s">
        <v>1584</v>
      </c>
      <c r="R124" t="s">
        <v>1643</v>
      </c>
    </row>
    <row r="125" spans="1:18" x14ac:dyDescent="0.25">
      <c r="A125" t="s">
        <v>5903</v>
      </c>
      <c r="B125">
        <f t="shared" si="3"/>
        <v>50</v>
      </c>
      <c r="C125" t="s">
        <v>690</v>
      </c>
      <c r="J125" t="s">
        <v>1651</v>
      </c>
      <c r="K125" t="s">
        <v>1524</v>
      </c>
      <c r="M125" t="s">
        <v>1544</v>
      </c>
      <c r="N125" t="s">
        <v>1650</v>
      </c>
      <c r="P125" t="s">
        <v>1657</v>
      </c>
      <c r="Q125" t="s">
        <v>1585</v>
      </c>
      <c r="R125" t="s">
        <v>1504</v>
      </c>
    </row>
    <row r="126" spans="1:18" x14ac:dyDescent="0.25">
      <c r="A126" t="s">
        <v>90</v>
      </c>
      <c r="B126">
        <f t="shared" si="3"/>
        <v>50</v>
      </c>
      <c r="C126" t="s">
        <v>1657</v>
      </c>
      <c r="J126" t="s">
        <v>1460</v>
      </c>
      <c r="K126" t="s">
        <v>1502</v>
      </c>
      <c r="M126" t="s">
        <v>1486</v>
      </c>
      <c r="N126" t="s">
        <v>1472</v>
      </c>
      <c r="P126" t="s">
        <v>1435</v>
      </c>
      <c r="Q126" t="s">
        <v>1570</v>
      </c>
      <c r="R126" t="s">
        <v>1527</v>
      </c>
    </row>
    <row r="127" spans="1:18" x14ac:dyDescent="0.25">
      <c r="A127" t="s">
        <v>92</v>
      </c>
      <c r="B127">
        <f t="shared" si="3"/>
        <v>50</v>
      </c>
      <c r="C127" t="s">
        <v>1471</v>
      </c>
      <c r="J127" t="s">
        <v>1579</v>
      </c>
      <c r="K127" t="s">
        <v>1494</v>
      </c>
      <c r="M127" t="s">
        <v>1463</v>
      </c>
      <c r="N127" t="s">
        <v>1450</v>
      </c>
      <c r="P127" t="s">
        <v>1556</v>
      </c>
      <c r="Q127" t="s">
        <v>1512</v>
      </c>
      <c r="R127" t="s">
        <v>1524</v>
      </c>
    </row>
    <row r="128" spans="1:18" x14ac:dyDescent="0.25">
      <c r="A128" t="s">
        <v>5904</v>
      </c>
      <c r="B128">
        <f t="shared" si="3"/>
        <v>50</v>
      </c>
      <c r="C128" t="s">
        <v>1465</v>
      </c>
      <c r="J128" t="s">
        <v>1642</v>
      </c>
      <c r="K128" t="s">
        <v>1557</v>
      </c>
      <c r="M128" t="s">
        <v>1452</v>
      </c>
      <c r="N128" t="s">
        <v>1512</v>
      </c>
      <c r="P128" t="s">
        <v>1464</v>
      </c>
      <c r="Q128" t="s">
        <v>1499</v>
      </c>
      <c r="R128" t="s">
        <v>1592</v>
      </c>
    </row>
    <row r="129" spans="1:18" x14ac:dyDescent="0.25">
      <c r="A129" t="s">
        <v>5905</v>
      </c>
      <c r="B129">
        <f t="shared" si="3"/>
        <v>50</v>
      </c>
      <c r="C129" t="s">
        <v>1539</v>
      </c>
      <c r="J129" t="s">
        <v>1478</v>
      </c>
      <c r="K129" t="s">
        <v>1593</v>
      </c>
      <c r="M129" t="s">
        <v>1466</v>
      </c>
      <c r="N129" t="s">
        <v>1656</v>
      </c>
      <c r="P129" t="s">
        <v>1623</v>
      </c>
      <c r="Q129" t="s">
        <v>1510</v>
      </c>
      <c r="R129" t="s">
        <v>1450</v>
      </c>
    </row>
    <row r="130" spans="1:18" x14ac:dyDescent="0.25">
      <c r="A130" t="s">
        <v>93</v>
      </c>
      <c r="B130">
        <f t="shared" si="3"/>
        <v>50</v>
      </c>
      <c r="C130" t="s">
        <v>1610</v>
      </c>
      <c r="J130" t="s">
        <v>1533</v>
      </c>
      <c r="K130" t="s">
        <v>1635</v>
      </c>
      <c r="M130" t="s">
        <v>1633</v>
      </c>
      <c r="N130" t="s">
        <v>1481</v>
      </c>
      <c r="P130" t="s">
        <v>1448</v>
      </c>
      <c r="Q130" t="s">
        <v>1661</v>
      </c>
      <c r="R130" t="s">
        <v>1473</v>
      </c>
    </row>
    <row r="131" spans="1:18" x14ac:dyDescent="0.25">
      <c r="A131" t="s">
        <v>94</v>
      </c>
      <c r="B131">
        <f t="shared" si="3"/>
        <v>50</v>
      </c>
      <c r="C131" t="s">
        <v>1479</v>
      </c>
      <c r="J131" t="s">
        <v>1461</v>
      </c>
      <c r="K131" t="s">
        <v>1661</v>
      </c>
      <c r="M131" t="s">
        <v>1609</v>
      </c>
      <c r="N131" t="s">
        <v>1548</v>
      </c>
      <c r="P131" t="s">
        <v>1586</v>
      </c>
      <c r="Q131" t="s">
        <v>1590</v>
      </c>
      <c r="R131" t="s">
        <v>1570</v>
      </c>
    </row>
    <row r="132" spans="1:18" x14ac:dyDescent="0.25">
      <c r="A132" t="s">
        <v>95</v>
      </c>
      <c r="B132">
        <f t="shared" si="3"/>
        <v>50</v>
      </c>
      <c r="C132" t="s">
        <v>1460</v>
      </c>
      <c r="J132" t="s">
        <v>1657</v>
      </c>
      <c r="K132" t="s">
        <v>1552</v>
      </c>
      <c r="M132" t="s">
        <v>1469</v>
      </c>
      <c r="N132" t="s">
        <v>1643</v>
      </c>
      <c r="P132" t="s">
        <v>1493</v>
      </c>
      <c r="Q132" t="s">
        <v>1633</v>
      </c>
      <c r="R132" t="s">
        <v>1436</v>
      </c>
    </row>
    <row r="133" spans="1:18" x14ac:dyDescent="0.25">
      <c r="A133" t="s">
        <v>96</v>
      </c>
      <c r="B133">
        <f t="shared" si="3"/>
        <v>50</v>
      </c>
      <c r="C133" t="s">
        <v>1461</v>
      </c>
      <c r="J133" t="s">
        <v>1459</v>
      </c>
      <c r="K133" t="s">
        <v>1568</v>
      </c>
      <c r="M133" t="s">
        <v>1541</v>
      </c>
      <c r="N133" t="s">
        <v>1511</v>
      </c>
      <c r="P133" t="s">
        <v>1497</v>
      </c>
      <c r="Q133" t="s">
        <v>1526</v>
      </c>
      <c r="R133" t="s">
        <v>1593</v>
      </c>
    </row>
    <row r="134" spans="1:18" x14ac:dyDescent="0.25">
      <c r="A134" t="s">
        <v>5906</v>
      </c>
      <c r="B134">
        <f t="shared" si="3"/>
        <v>50</v>
      </c>
      <c r="C134" t="s">
        <v>1462</v>
      </c>
      <c r="J134" t="s">
        <v>1608</v>
      </c>
      <c r="K134" t="s">
        <v>1533</v>
      </c>
      <c r="M134" t="s">
        <v>1599</v>
      </c>
      <c r="N134" t="s">
        <v>1661</v>
      </c>
      <c r="P134" t="s">
        <v>1473</v>
      </c>
      <c r="Q134" t="s">
        <v>1606</v>
      </c>
      <c r="R134" t="s">
        <v>1457</v>
      </c>
    </row>
    <row r="135" spans="1:18" x14ac:dyDescent="0.25">
      <c r="A135" t="s">
        <v>5907</v>
      </c>
      <c r="B135">
        <f t="shared" si="3"/>
        <v>50</v>
      </c>
      <c r="C135" t="s">
        <v>6143</v>
      </c>
      <c r="J135" t="s">
        <v>1607</v>
      </c>
      <c r="K135" t="s">
        <v>1534</v>
      </c>
      <c r="M135" t="s">
        <v>1540</v>
      </c>
      <c r="N135" t="s">
        <v>1438</v>
      </c>
      <c r="P135" t="s">
        <v>1527</v>
      </c>
      <c r="Q135" t="s">
        <v>1643</v>
      </c>
      <c r="R135" t="s">
        <v>1602</v>
      </c>
    </row>
    <row r="136" spans="1:18" x14ac:dyDescent="0.25">
      <c r="A136" t="s">
        <v>5908</v>
      </c>
      <c r="B136">
        <f t="shared" si="3"/>
        <v>50</v>
      </c>
      <c r="C136" t="s">
        <v>1468</v>
      </c>
      <c r="J136" t="s">
        <v>1468</v>
      </c>
      <c r="K136" t="s">
        <v>1660</v>
      </c>
      <c r="M136" t="s">
        <v>1468</v>
      </c>
      <c r="N136" t="s">
        <v>1444</v>
      </c>
      <c r="P136" t="s">
        <v>1468</v>
      </c>
      <c r="Q136" t="s">
        <v>1451</v>
      </c>
      <c r="R136" t="s">
        <v>1526</v>
      </c>
    </row>
    <row r="137" spans="1:18" x14ac:dyDescent="0.25">
      <c r="A137" t="s">
        <v>5909</v>
      </c>
      <c r="B137">
        <f t="shared" si="3"/>
        <v>50</v>
      </c>
      <c r="C137" t="s">
        <v>6144</v>
      </c>
      <c r="J137" t="s">
        <v>1444</v>
      </c>
      <c r="K137" t="s">
        <v>1526</v>
      </c>
      <c r="M137" t="s">
        <v>1606</v>
      </c>
      <c r="N137" t="s">
        <v>1526</v>
      </c>
      <c r="P137" t="s">
        <v>1530</v>
      </c>
      <c r="Q137" t="s">
        <v>1572</v>
      </c>
      <c r="R137" t="s">
        <v>1530</v>
      </c>
    </row>
    <row r="138" spans="1:18" x14ac:dyDescent="0.25">
      <c r="A138" t="s">
        <v>97</v>
      </c>
      <c r="B138">
        <f t="shared" si="3"/>
        <v>50</v>
      </c>
      <c r="C138" t="s">
        <v>1549</v>
      </c>
      <c r="J138" t="s">
        <v>1525</v>
      </c>
      <c r="K138" t="s">
        <v>1645</v>
      </c>
      <c r="M138" t="s">
        <v>1578</v>
      </c>
      <c r="N138" t="s">
        <v>1549</v>
      </c>
      <c r="P138" t="s">
        <v>1525</v>
      </c>
      <c r="Q138" t="s">
        <v>1525</v>
      </c>
      <c r="R138" t="s">
        <v>1584</v>
      </c>
    </row>
    <row r="139" spans="1:18" x14ac:dyDescent="0.25">
      <c r="A139" t="s">
        <v>98</v>
      </c>
      <c r="B139">
        <f t="shared" si="3"/>
        <v>50</v>
      </c>
      <c r="C139" t="s">
        <v>1611</v>
      </c>
      <c r="J139" t="s">
        <v>1611</v>
      </c>
      <c r="K139" t="s">
        <v>1483</v>
      </c>
      <c r="M139" t="s">
        <v>1611</v>
      </c>
      <c r="N139" t="s">
        <v>1632</v>
      </c>
      <c r="P139" t="s">
        <v>1611</v>
      </c>
      <c r="Q139" t="s">
        <v>1589</v>
      </c>
      <c r="R139" t="s">
        <v>1483</v>
      </c>
    </row>
    <row r="140" spans="1:18" x14ac:dyDescent="0.25">
      <c r="A140" t="s">
        <v>99</v>
      </c>
      <c r="B140">
        <f t="shared" si="3"/>
        <v>50</v>
      </c>
      <c r="C140" t="s">
        <v>1536</v>
      </c>
      <c r="J140" t="s">
        <v>1622</v>
      </c>
      <c r="K140" t="s">
        <v>1589</v>
      </c>
      <c r="M140" t="s">
        <v>1645</v>
      </c>
      <c r="N140" t="s">
        <v>1447</v>
      </c>
      <c r="P140" t="s">
        <v>1622</v>
      </c>
      <c r="Q140" t="s">
        <v>1519</v>
      </c>
      <c r="R140" t="s">
        <v>1481</v>
      </c>
    </row>
    <row r="141" spans="1:18" x14ac:dyDescent="0.25">
      <c r="A141" t="s">
        <v>100</v>
      </c>
      <c r="B141">
        <f t="shared" si="3"/>
        <v>50</v>
      </c>
      <c r="C141" t="s">
        <v>1598</v>
      </c>
      <c r="J141" t="s">
        <v>1458</v>
      </c>
      <c r="K141" t="s">
        <v>1664</v>
      </c>
      <c r="M141" t="s">
        <v>1546</v>
      </c>
      <c r="N141" t="s">
        <v>1528</v>
      </c>
      <c r="P141" t="s">
        <v>1443</v>
      </c>
      <c r="Q141" t="s">
        <v>1452</v>
      </c>
      <c r="R141" t="s">
        <v>1551</v>
      </c>
    </row>
    <row r="142" spans="1:18" x14ac:dyDescent="0.25">
      <c r="A142" t="s">
        <v>101</v>
      </c>
      <c r="B142">
        <f t="shared" si="3"/>
        <v>50</v>
      </c>
      <c r="C142" t="s">
        <v>1596</v>
      </c>
      <c r="J142" t="s">
        <v>1559</v>
      </c>
      <c r="K142" t="s">
        <v>1581</v>
      </c>
      <c r="M142" t="s">
        <v>1460</v>
      </c>
      <c r="N142" t="s">
        <v>1509</v>
      </c>
      <c r="P142" t="s">
        <v>1610</v>
      </c>
      <c r="Q142" t="s">
        <v>1548</v>
      </c>
      <c r="R142" t="s">
        <v>1619</v>
      </c>
    </row>
    <row r="143" spans="1:18" x14ac:dyDescent="0.25">
      <c r="A143" t="s">
        <v>102</v>
      </c>
      <c r="B143">
        <f t="shared" si="3"/>
        <v>50</v>
      </c>
      <c r="C143" t="s">
        <v>1579</v>
      </c>
      <c r="J143" t="s">
        <v>1560</v>
      </c>
      <c r="K143" t="s">
        <v>1507</v>
      </c>
      <c r="M143" t="s">
        <v>690</v>
      </c>
      <c r="N143" t="s">
        <v>1531</v>
      </c>
      <c r="P143" t="s">
        <v>1548</v>
      </c>
      <c r="Q143" t="s">
        <v>1571</v>
      </c>
      <c r="R143" t="s">
        <v>1536</v>
      </c>
    </row>
    <row r="144" spans="1:18" x14ac:dyDescent="0.25">
      <c r="A144" t="s">
        <v>5910</v>
      </c>
      <c r="B144">
        <f t="shared" ref="B144:B149" si="5">COUNTA(C144:FF144)/0.16</f>
        <v>50</v>
      </c>
      <c r="C144" t="s">
        <v>3082</v>
      </c>
      <c r="J144" t="s">
        <v>1534</v>
      </c>
      <c r="K144" t="s">
        <v>1517</v>
      </c>
      <c r="M144" t="s">
        <v>1573</v>
      </c>
      <c r="N144" t="s">
        <v>1612</v>
      </c>
      <c r="P144" t="s">
        <v>1484</v>
      </c>
      <c r="Q144" t="s">
        <v>1473</v>
      </c>
      <c r="R144" t="s">
        <v>1511</v>
      </c>
    </row>
    <row r="145" spans="1:18" x14ac:dyDescent="0.25">
      <c r="A145" t="s">
        <v>5911</v>
      </c>
      <c r="B145">
        <f t="shared" si="5"/>
        <v>50</v>
      </c>
      <c r="C145" t="s">
        <v>1653</v>
      </c>
      <c r="J145" t="s">
        <v>1628</v>
      </c>
      <c r="K145" t="s">
        <v>1435</v>
      </c>
      <c r="M145" t="s">
        <v>1461</v>
      </c>
      <c r="N145" t="s">
        <v>1503</v>
      </c>
      <c r="P145" t="s">
        <v>1489</v>
      </c>
      <c r="Q145" t="s">
        <v>1436</v>
      </c>
      <c r="R145" t="s">
        <v>1512</v>
      </c>
    </row>
    <row r="146" spans="1:18" x14ac:dyDescent="0.25">
      <c r="A146" t="s">
        <v>5912</v>
      </c>
      <c r="B146">
        <f t="shared" si="5"/>
        <v>50</v>
      </c>
      <c r="C146" t="s">
        <v>1576</v>
      </c>
      <c r="J146" t="s">
        <v>1558</v>
      </c>
      <c r="K146" t="s">
        <v>1505</v>
      </c>
      <c r="M146" t="s">
        <v>1465</v>
      </c>
      <c r="N146" t="s">
        <v>1441</v>
      </c>
      <c r="P146" t="s">
        <v>1528</v>
      </c>
      <c r="Q146" t="s">
        <v>1602</v>
      </c>
      <c r="R146" t="s">
        <v>1553</v>
      </c>
    </row>
    <row r="147" spans="1:18" x14ac:dyDescent="0.25">
      <c r="A147" t="s">
        <v>5913</v>
      </c>
      <c r="B147">
        <f t="shared" si="5"/>
        <v>50</v>
      </c>
      <c r="C147" t="s">
        <v>1608</v>
      </c>
      <c r="J147" t="s">
        <v>1613</v>
      </c>
      <c r="K147" t="s">
        <v>1503</v>
      </c>
      <c r="M147" t="s">
        <v>676</v>
      </c>
      <c r="N147" t="s">
        <v>1440</v>
      </c>
      <c r="P147" t="s">
        <v>1459</v>
      </c>
      <c r="Q147" t="s">
        <v>1593</v>
      </c>
      <c r="R147" t="s">
        <v>1642</v>
      </c>
    </row>
    <row r="148" spans="1:18" x14ac:dyDescent="0.25">
      <c r="A148" t="s">
        <v>5914</v>
      </c>
      <c r="B148">
        <f t="shared" si="5"/>
        <v>50</v>
      </c>
      <c r="C148" t="s">
        <v>1658</v>
      </c>
      <c r="J148" t="s">
        <v>6146</v>
      </c>
      <c r="K148" t="s">
        <v>1600</v>
      </c>
      <c r="M148" t="s">
        <v>1636</v>
      </c>
      <c r="N148" t="s">
        <v>1554</v>
      </c>
      <c r="P148" t="s">
        <v>1477</v>
      </c>
      <c r="Q148" t="s">
        <v>1504</v>
      </c>
      <c r="R148" t="s">
        <v>1656</v>
      </c>
    </row>
    <row r="149" spans="1:18" x14ac:dyDescent="0.25">
      <c r="A149" t="s">
        <v>5915</v>
      </c>
      <c r="B149">
        <f t="shared" si="5"/>
        <v>50</v>
      </c>
      <c r="C149" t="s">
        <v>669</v>
      </c>
      <c r="J149" t="s">
        <v>1600</v>
      </c>
      <c r="K149" t="s">
        <v>6145</v>
      </c>
      <c r="M149" t="s">
        <v>1558</v>
      </c>
      <c r="N149" t="s">
        <v>6031</v>
      </c>
      <c r="P149" t="s">
        <v>1452</v>
      </c>
      <c r="Q149" t="s">
        <v>1642</v>
      </c>
      <c r="R149" t="s">
        <v>5916</v>
      </c>
    </row>
  </sheetData>
  <phoneticPr fontId="5" type="noConversion"/>
  <conditionalFormatting sqref="F111:F120">
    <cfRule type="cellIs" dxfId="12" priority="3" operator="equal">
      <formula>"No"</formula>
    </cfRule>
  </conditionalFormatting>
  <conditionalFormatting sqref="M115:M120">
    <cfRule type="cellIs" dxfId="11" priority="2" operator="equal">
      <formula>"No"</formula>
    </cfRule>
  </conditionalFormatting>
  <conditionalFormatting sqref="N111:N114">
    <cfRule type="cellIs" dxfId="10" priority="1" operator="equal">
      <formula>"No"</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93AA5-0785-4370-821E-86DA93E40A0A}">
  <dimension ref="A1:R13"/>
  <sheetViews>
    <sheetView workbookViewId="0">
      <selection activeCell="D2" sqref="D2"/>
    </sheetView>
  </sheetViews>
  <sheetFormatPr defaultRowHeight="15" x14ac:dyDescent="0.25"/>
  <sheetData>
    <row r="1" spans="1:18" x14ac:dyDescent="0.25">
      <c r="B1" t="s">
        <v>624</v>
      </c>
      <c r="C1" t="s">
        <v>625</v>
      </c>
      <c r="D1" t="s">
        <v>626</v>
      </c>
      <c r="E1" t="s">
        <v>627</v>
      </c>
      <c r="F1" t="s">
        <v>628</v>
      </c>
      <c r="G1" t="s">
        <v>629</v>
      </c>
      <c r="H1" t="s">
        <v>630</v>
      </c>
      <c r="I1" t="s">
        <v>631</v>
      </c>
      <c r="J1" t="s">
        <v>632</v>
      </c>
      <c r="K1" t="s">
        <v>633</v>
      </c>
      <c r="L1" t="s">
        <v>634</v>
      </c>
      <c r="M1" t="s">
        <v>9033</v>
      </c>
      <c r="N1" t="s">
        <v>635</v>
      </c>
      <c r="O1" t="s">
        <v>636</v>
      </c>
      <c r="P1" t="s">
        <v>637</v>
      </c>
      <c r="Q1" t="s">
        <v>638</v>
      </c>
      <c r="R1" t="s">
        <v>4928</v>
      </c>
    </row>
    <row r="2" spans="1:18" x14ac:dyDescent="0.25">
      <c r="A2" t="s">
        <v>639</v>
      </c>
      <c r="B2" t="s">
        <v>640</v>
      </c>
      <c r="C2" t="s">
        <v>641</v>
      </c>
      <c r="K2" t="s">
        <v>9022</v>
      </c>
      <c r="N2" t="s">
        <v>642</v>
      </c>
      <c r="O2" t="s">
        <v>643</v>
      </c>
      <c r="P2" t="s">
        <v>644</v>
      </c>
      <c r="Q2" t="s">
        <v>645</v>
      </c>
      <c r="R2" t="s">
        <v>4932</v>
      </c>
    </row>
    <row r="3" spans="1:18" x14ac:dyDescent="0.25">
      <c r="A3" t="s">
        <v>646</v>
      </c>
      <c r="B3" t="s">
        <v>647</v>
      </c>
      <c r="C3" t="s">
        <v>648</v>
      </c>
      <c r="K3" t="s">
        <v>9023</v>
      </c>
      <c r="N3" t="s">
        <v>649</v>
      </c>
      <c r="O3" t="s">
        <v>650</v>
      </c>
      <c r="P3" t="s">
        <v>651</v>
      </c>
      <c r="Q3" t="s">
        <v>649</v>
      </c>
      <c r="R3" t="s">
        <v>4933</v>
      </c>
    </row>
    <row r="4" spans="1:18" x14ac:dyDescent="0.25">
      <c r="A4" t="s">
        <v>652</v>
      </c>
      <c r="B4" t="s">
        <v>653</v>
      </c>
      <c r="C4" t="s">
        <v>654</v>
      </c>
      <c r="K4" t="s">
        <v>9024</v>
      </c>
      <c r="N4" t="s">
        <v>655</v>
      </c>
      <c r="O4" t="s">
        <v>656</v>
      </c>
      <c r="P4" t="s">
        <v>657</v>
      </c>
      <c r="Q4" t="s">
        <v>658</v>
      </c>
      <c r="R4" t="s">
        <v>4934</v>
      </c>
    </row>
    <row r="5" spans="1:18" x14ac:dyDescent="0.25">
      <c r="A5" t="s">
        <v>659</v>
      </c>
      <c r="B5" t="s">
        <v>660</v>
      </c>
      <c r="C5" t="s">
        <v>661</v>
      </c>
      <c r="K5" t="s">
        <v>1506</v>
      </c>
      <c r="N5" t="s">
        <v>662</v>
      </c>
      <c r="O5" t="s">
        <v>663</v>
      </c>
      <c r="P5" t="s">
        <v>664</v>
      </c>
      <c r="Q5" t="s">
        <v>665</v>
      </c>
      <c r="R5" t="s">
        <v>4935</v>
      </c>
    </row>
    <row r="6" spans="1:18" x14ac:dyDescent="0.25">
      <c r="A6" t="s">
        <v>666</v>
      </c>
      <c r="B6" t="s">
        <v>667</v>
      </c>
      <c r="C6" t="s">
        <v>668</v>
      </c>
      <c r="K6" t="s">
        <v>9025</v>
      </c>
      <c r="N6" t="s">
        <v>669</v>
      </c>
      <c r="O6" t="s">
        <v>670</v>
      </c>
      <c r="P6" t="s">
        <v>671</v>
      </c>
      <c r="Q6" t="s">
        <v>672</v>
      </c>
      <c r="R6" t="s">
        <v>4936</v>
      </c>
    </row>
    <row r="7" spans="1:18" x14ac:dyDescent="0.25">
      <c r="A7" t="s">
        <v>673</v>
      </c>
      <c r="B7" t="s">
        <v>674</v>
      </c>
      <c r="C7" t="s">
        <v>675</v>
      </c>
      <c r="K7" t="s">
        <v>9026</v>
      </c>
      <c r="N7" t="s">
        <v>676</v>
      </c>
      <c r="O7" t="s">
        <v>677</v>
      </c>
      <c r="P7" t="s">
        <v>678</v>
      </c>
      <c r="Q7" t="s">
        <v>675</v>
      </c>
      <c r="R7" t="s">
        <v>4937</v>
      </c>
    </row>
    <row r="8" spans="1:18" x14ac:dyDescent="0.25">
      <c r="A8" t="s">
        <v>679</v>
      </c>
      <c r="B8" t="s">
        <v>680</v>
      </c>
      <c r="C8" t="s">
        <v>681</v>
      </c>
      <c r="K8" t="s">
        <v>9027</v>
      </c>
      <c r="N8" t="s">
        <v>682</v>
      </c>
      <c r="O8" t="s">
        <v>683</v>
      </c>
      <c r="P8" t="s">
        <v>684</v>
      </c>
      <c r="Q8" t="s">
        <v>683</v>
      </c>
      <c r="R8" t="s">
        <v>4929</v>
      </c>
    </row>
    <row r="9" spans="1:18" x14ac:dyDescent="0.25">
      <c r="A9" t="s">
        <v>685</v>
      </c>
      <c r="B9" t="s">
        <v>686</v>
      </c>
      <c r="C9" t="s">
        <v>687</v>
      </c>
      <c r="K9" t="s">
        <v>9028</v>
      </c>
      <c r="N9" t="s">
        <v>688</v>
      </c>
      <c r="O9" t="s">
        <v>685</v>
      </c>
      <c r="P9" t="s">
        <v>689</v>
      </c>
      <c r="Q9" t="s">
        <v>687</v>
      </c>
      <c r="R9" t="s">
        <v>687</v>
      </c>
    </row>
    <row r="10" spans="1:18" x14ac:dyDescent="0.25">
      <c r="A10" t="s">
        <v>690</v>
      </c>
      <c r="B10" t="s">
        <v>691</v>
      </c>
      <c r="C10" t="s">
        <v>692</v>
      </c>
      <c r="K10" t="s">
        <v>9029</v>
      </c>
      <c r="N10" t="s">
        <v>693</v>
      </c>
      <c r="O10" t="s">
        <v>690</v>
      </c>
      <c r="P10" t="s">
        <v>690</v>
      </c>
      <c r="Q10" t="s">
        <v>694</v>
      </c>
      <c r="R10" t="s">
        <v>4938</v>
      </c>
    </row>
    <row r="11" spans="1:18" x14ac:dyDescent="0.25">
      <c r="A11" t="s">
        <v>695</v>
      </c>
      <c r="B11" t="s">
        <v>696</v>
      </c>
      <c r="C11" t="s">
        <v>695</v>
      </c>
      <c r="K11" t="s">
        <v>9031</v>
      </c>
      <c r="N11" t="s">
        <v>697</v>
      </c>
      <c r="O11" t="s">
        <v>695</v>
      </c>
      <c r="P11" t="s">
        <v>697</v>
      </c>
      <c r="Q11" t="s">
        <v>697</v>
      </c>
      <c r="R11" t="s">
        <v>4939</v>
      </c>
    </row>
    <row r="12" spans="1:18" x14ac:dyDescent="0.25">
      <c r="A12" t="s">
        <v>698</v>
      </c>
      <c r="B12" t="s">
        <v>699</v>
      </c>
      <c r="C12" t="s">
        <v>698</v>
      </c>
      <c r="K12" t="s">
        <v>9032</v>
      </c>
      <c r="N12" t="s">
        <v>700</v>
      </c>
      <c r="O12" t="s">
        <v>698</v>
      </c>
      <c r="P12" t="s">
        <v>701</v>
      </c>
      <c r="Q12" t="s">
        <v>700</v>
      </c>
      <c r="R12" t="s">
        <v>4930</v>
      </c>
    </row>
    <row r="13" spans="1:18" x14ac:dyDescent="0.25">
      <c r="A13" t="s">
        <v>702</v>
      </c>
      <c r="B13" t="s">
        <v>703</v>
      </c>
      <c r="C13" t="s">
        <v>704</v>
      </c>
      <c r="K13" t="s">
        <v>9030</v>
      </c>
      <c r="N13" t="s">
        <v>705</v>
      </c>
      <c r="O13" t="s">
        <v>706</v>
      </c>
      <c r="P13" t="s">
        <v>707</v>
      </c>
      <c r="Q13" t="s">
        <v>708</v>
      </c>
      <c r="R13" t="s">
        <v>4931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9D0B2-6CFB-489F-8386-6769B621E1EB}">
  <dimension ref="A1:DR100"/>
  <sheetViews>
    <sheetView tabSelected="1" workbookViewId="0">
      <pane xSplit="2" ySplit="2" topLeftCell="CW36" activePane="bottomRight" state="frozen"/>
      <selection pane="topRight" activeCell="C1" sqref="C1"/>
      <selection pane="bottomLeft" activeCell="A3" sqref="A3"/>
      <selection pane="bottomRight" activeCell="DO49" sqref="DO49"/>
    </sheetView>
  </sheetViews>
  <sheetFormatPr defaultRowHeight="15" x14ac:dyDescent="0.25"/>
  <cols>
    <col min="1" max="1" width="17.7109375" bestFit="1" customWidth="1"/>
  </cols>
  <sheetData>
    <row r="1" spans="1:122" x14ac:dyDescent="0.25">
      <c r="AV1" t="s">
        <v>322</v>
      </c>
      <c r="AW1" t="s">
        <v>323</v>
      </c>
      <c r="BA1" t="s">
        <v>327</v>
      </c>
      <c r="BC1" t="s">
        <v>329</v>
      </c>
      <c r="CE1" t="s">
        <v>357</v>
      </c>
      <c r="DJ1" t="s">
        <v>388</v>
      </c>
    </row>
    <row r="2" spans="1:122" x14ac:dyDescent="0.25">
      <c r="A2" t="s">
        <v>17</v>
      </c>
      <c r="B2">
        <f>COUNTA(C2:FF2)/1.2</f>
        <v>100</v>
      </c>
      <c r="C2" s="6" t="s">
        <v>277</v>
      </c>
      <c r="D2" s="6" t="s">
        <v>278</v>
      </c>
      <c r="E2" s="6" t="s">
        <v>279</v>
      </c>
      <c r="F2" s="6" t="s">
        <v>280</v>
      </c>
      <c r="G2" s="6" t="s">
        <v>281</v>
      </c>
      <c r="H2" s="6" t="s">
        <v>282</v>
      </c>
      <c r="I2" s="6" t="s">
        <v>283</v>
      </c>
      <c r="J2" s="6" t="s">
        <v>284</v>
      </c>
      <c r="K2" s="6" t="s">
        <v>285</v>
      </c>
      <c r="L2" s="6" t="s">
        <v>286</v>
      </c>
      <c r="M2" s="6" t="s">
        <v>287</v>
      </c>
      <c r="N2" s="6" t="s">
        <v>288</v>
      </c>
      <c r="O2" s="6" t="s">
        <v>289</v>
      </c>
      <c r="P2" s="6" t="s">
        <v>290</v>
      </c>
      <c r="Q2" s="6" t="s">
        <v>291</v>
      </c>
      <c r="R2" s="6" t="s">
        <v>292</v>
      </c>
      <c r="S2" s="6" t="s">
        <v>293</v>
      </c>
      <c r="T2" s="6" t="s">
        <v>294</v>
      </c>
      <c r="U2" s="6" t="s">
        <v>295</v>
      </c>
      <c r="V2" s="6" t="s">
        <v>296</v>
      </c>
      <c r="W2" s="6" t="s">
        <v>297</v>
      </c>
      <c r="X2" s="6" t="s">
        <v>298</v>
      </c>
      <c r="Y2" s="6" t="s">
        <v>299</v>
      </c>
      <c r="Z2" s="6" t="s">
        <v>300</v>
      </c>
      <c r="AA2" s="6" t="s">
        <v>301</v>
      </c>
      <c r="AB2" s="6" t="s">
        <v>302</v>
      </c>
      <c r="AC2" s="6" t="s">
        <v>303</v>
      </c>
      <c r="AD2" s="6" t="s">
        <v>304</v>
      </c>
      <c r="AE2" s="6" t="s">
        <v>305</v>
      </c>
      <c r="AF2" s="6" t="s">
        <v>306</v>
      </c>
      <c r="AG2" s="6" t="s">
        <v>307</v>
      </c>
      <c r="AH2" s="6" t="s">
        <v>308</v>
      </c>
      <c r="AI2" s="6" t="s">
        <v>309</v>
      </c>
      <c r="AJ2" s="6" t="s">
        <v>310</v>
      </c>
      <c r="AK2" s="6" t="s">
        <v>311</v>
      </c>
      <c r="AL2" s="6" t="s">
        <v>312</v>
      </c>
      <c r="AM2" s="6" t="s">
        <v>313</v>
      </c>
      <c r="AN2" s="6" t="s">
        <v>314</v>
      </c>
      <c r="AO2" s="6" t="s">
        <v>315</v>
      </c>
      <c r="AP2" s="6" t="s">
        <v>316</v>
      </c>
      <c r="AQ2" s="6" t="s">
        <v>317</v>
      </c>
      <c r="AR2" s="6" t="s">
        <v>318</v>
      </c>
      <c r="AS2" s="6" t="s">
        <v>319</v>
      </c>
      <c r="AT2" s="6" t="s">
        <v>320</v>
      </c>
      <c r="AU2" s="6" t="s">
        <v>321</v>
      </c>
      <c r="AV2" s="6" t="s">
        <v>1354</v>
      </c>
      <c r="AW2" s="6" t="s">
        <v>1355</v>
      </c>
      <c r="AX2" s="6" t="s">
        <v>324</v>
      </c>
      <c r="AY2" s="6" t="s">
        <v>325</v>
      </c>
      <c r="AZ2" s="6" t="s">
        <v>326</v>
      </c>
      <c r="BA2" s="6" t="s">
        <v>1356</v>
      </c>
      <c r="BB2" s="6" t="s">
        <v>328</v>
      </c>
      <c r="BC2" s="6" t="s">
        <v>1350</v>
      </c>
      <c r="BD2" s="6" t="s">
        <v>330</v>
      </c>
      <c r="BE2" s="6" t="s">
        <v>331</v>
      </c>
      <c r="BF2" s="6" t="s">
        <v>332</v>
      </c>
      <c r="BG2" s="6" t="s">
        <v>333</v>
      </c>
      <c r="BH2" s="6" t="s">
        <v>334</v>
      </c>
      <c r="BI2" s="6" t="s">
        <v>335</v>
      </c>
      <c r="BJ2" s="6" t="s">
        <v>336</v>
      </c>
      <c r="BK2" s="6" t="s">
        <v>337</v>
      </c>
      <c r="BL2" s="6" t="s">
        <v>338</v>
      </c>
      <c r="BM2" s="6" t="s">
        <v>339</v>
      </c>
      <c r="BN2" s="6" t="s">
        <v>340</v>
      </c>
      <c r="BO2" t="s">
        <v>341</v>
      </c>
      <c r="BP2" t="s">
        <v>342</v>
      </c>
      <c r="BQ2" t="s">
        <v>343</v>
      </c>
      <c r="BR2" t="s">
        <v>344</v>
      </c>
      <c r="BS2" t="s">
        <v>345</v>
      </c>
      <c r="BT2" t="s">
        <v>346</v>
      </c>
      <c r="BU2" t="s">
        <v>347</v>
      </c>
      <c r="BV2" t="s">
        <v>348</v>
      </c>
      <c r="BW2" t="s">
        <v>349</v>
      </c>
      <c r="BX2" t="s">
        <v>350</v>
      </c>
      <c r="BY2" t="s">
        <v>351</v>
      </c>
      <c r="BZ2" t="s">
        <v>352</v>
      </c>
      <c r="CA2" t="s">
        <v>353</v>
      </c>
      <c r="CB2" t="s">
        <v>354</v>
      </c>
      <c r="CC2" t="s">
        <v>355</v>
      </c>
      <c r="CD2" t="s">
        <v>356</v>
      </c>
      <c r="CE2" t="s">
        <v>1353</v>
      </c>
      <c r="CF2" t="s">
        <v>358</v>
      </c>
      <c r="CG2" t="s">
        <v>359</v>
      </c>
      <c r="CH2" t="s">
        <v>360</v>
      </c>
      <c r="CI2" t="s">
        <v>361</v>
      </c>
      <c r="CJ2" t="s">
        <v>362</v>
      </c>
      <c r="CK2" t="s">
        <v>363</v>
      </c>
      <c r="CL2" t="s">
        <v>364</v>
      </c>
      <c r="CM2" t="s">
        <v>365</v>
      </c>
      <c r="CN2" t="s">
        <v>366</v>
      </c>
      <c r="CO2" t="s">
        <v>367</v>
      </c>
      <c r="CP2" t="s">
        <v>368</v>
      </c>
      <c r="CQ2" t="s">
        <v>369</v>
      </c>
      <c r="CR2" t="s">
        <v>370</v>
      </c>
      <c r="CS2" t="s">
        <v>371</v>
      </c>
      <c r="CT2" t="s">
        <v>372</v>
      </c>
      <c r="CU2" t="s">
        <v>373</v>
      </c>
      <c r="CV2" t="s">
        <v>374</v>
      </c>
      <c r="CW2" t="s">
        <v>375</v>
      </c>
      <c r="CX2" t="s">
        <v>376</v>
      </c>
      <c r="CY2" t="s">
        <v>377</v>
      </c>
      <c r="CZ2" t="s">
        <v>378</v>
      </c>
      <c r="DA2" t="s">
        <v>379</v>
      </c>
      <c r="DB2" t="s">
        <v>380</v>
      </c>
      <c r="DC2" t="s">
        <v>381</v>
      </c>
      <c r="DD2" t="s">
        <v>382</v>
      </c>
      <c r="DE2" t="s">
        <v>383</v>
      </c>
      <c r="DF2" t="s">
        <v>384</v>
      </c>
      <c r="DG2" t="s">
        <v>385</v>
      </c>
      <c r="DH2" t="s">
        <v>386</v>
      </c>
      <c r="DI2" t="s">
        <v>387</v>
      </c>
      <c r="DJ2" t="s">
        <v>2158</v>
      </c>
      <c r="DK2" t="s">
        <v>389</v>
      </c>
      <c r="DL2" t="s">
        <v>390</v>
      </c>
      <c r="DM2" t="s">
        <v>391</v>
      </c>
      <c r="DN2" t="s">
        <v>392</v>
      </c>
      <c r="DO2" t="s">
        <v>393</v>
      </c>
      <c r="DP2" t="s">
        <v>394</v>
      </c>
      <c r="DQ2" t="s">
        <v>395</v>
      </c>
      <c r="DR2" t="s">
        <v>396</v>
      </c>
    </row>
    <row r="3" spans="1:122" x14ac:dyDescent="0.25">
      <c r="A3" t="s">
        <v>18</v>
      </c>
      <c r="B3">
        <f>COUNTA(C3:FF3)/1.2</f>
        <v>100</v>
      </c>
      <c r="C3">
        <v>177</v>
      </c>
      <c r="D3">
        <v>178</v>
      </c>
      <c r="E3">
        <v>179</v>
      </c>
      <c r="F3">
        <v>180</v>
      </c>
      <c r="G3">
        <v>181</v>
      </c>
      <c r="H3">
        <v>182</v>
      </c>
      <c r="I3">
        <v>183</v>
      </c>
      <c r="J3">
        <v>184</v>
      </c>
      <c r="K3">
        <v>185</v>
      </c>
      <c r="L3">
        <v>186</v>
      </c>
      <c r="M3">
        <v>187</v>
      </c>
      <c r="N3">
        <v>188</v>
      </c>
      <c r="O3">
        <v>189</v>
      </c>
      <c r="P3">
        <v>190</v>
      </c>
      <c r="Q3">
        <v>191</v>
      </c>
      <c r="R3">
        <v>192</v>
      </c>
      <c r="S3">
        <v>193</v>
      </c>
      <c r="T3">
        <v>194</v>
      </c>
      <c r="U3">
        <v>195</v>
      </c>
      <c r="V3">
        <v>196</v>
      </c>
      <c r="W3">
        <v>197</v>
      </c>
      <c r="X3">
        <v>198</v>
      </c>
      <c r="Y3">
        <v>199</v>
      </c>
      <c r="Z3">
        <v>200</v>
      </c>
      <c r="AA3">
        <v>201</v>
      </c>
      <c r="AB3">
        <v>202</v>
      </c>
      <c r="AC3">
        <v>203</v>
      </c>
      <c r="AD3">
        <v>204</v>
      </c>
      <c r="AE3">
        <v>205</v>
      </c>
      <c r="AF3">
        <v>206</v>
      </c>
      <c r="AG3">
        <v>207</v>
      </c>
      <c r="AH3">
        <v>208</v>
      </c>
      <c r="AI3">
        <v>209</v>
      </c>
      <c r="AJ3">
        <v>210</v>
      </c>
      <c r="AK3">
        <v>211</v>
      </c>
      <c r="AL3">
        <v>212</v>
      </c>
      <c r="AM3">
        <v>213</v>
      </c>
      <c r="AN3">
        <v>214</v>
      </c>
      <c r="AO3">
        <v>215</v>
      </c>
      <c r="AP3">
        <v>216</v>
      </c>
      <c r="AQ3">
        <v>217</v>
      </c>
      <c r="AR3">
        <v>218</v>
      </c>
      <c r="AS3">
        <v>219</v>
      </c>
      <c r="AT3">
        <v>220</v>
      </c>
      <c r="AU3">
        <v>221</v>
      </c>
      <c r="AV3">
        <v>222</v>
      </c>
      <c r="AW3">
        <v>223</v>
      </c>
      <c r="AX3">
        <v>224</v>
      </c>
      <c r="AY3">
        <v>225</v>
      </c>
      <c r="AZ3">
        <v>226</v>
      </c>
      <c r="BA3">
        <v>227</v>
      </c>
      <c r="BB3">
        <v>228</v>
      </c>
      <c r="BC3">
        <v>229</v>
      </c>
      <c r="BD3">
        <v>230</v>
      </c>
      <c r="BE3">
        <v>231</v>
      </c>
      <c r="BF3">
        <v>232</v>
      </c>
      <c r="BG3">
        <v>233</v>
      </c>
      <c r="BH3">
        <v>234</v>
      </c>
      <c r="BI3">
        <v>235</v>
      </c>
      <c r="BJ3">
        <v>236</v>
      </c>
      <c r="BK3">
        <v>237</v>
      </c>
      <c r="BL3">
        <v>238</v>
      </c>
      <c r="BM3">
        <v>239</v>
      </c>
      <c r="BN3">
        <v>240</v>
      </c>
      <c r="BO3">
        <v>241</v>
      </c>
      <c r="BP3">
        <v>242</v>
      </c>
      <c r="BQ3">
        <v>243</v>
      </c>
      <c r="BR3">
        <v>244</v>
      </c>
      <c r="BS3">
        <v>245</v>
      </c>
      <c r="BT3">
        <v>246</v>
      </c>
      <c r="BU3">
        <v>247</v>
      </c>
      <c r="BV3">
        <v>248</v>
      </c>
      <c r="BW3">
        <v>249</v>
      </c>
      <c r="BX3">
        <v>250</v>
      </c>
      <c r="BY3">
        <v>251</v>
      </c>
      <c r="BZ3">
        <v>252</v>
      </c>
      <c r="CA3">
        <v>253</v>
      </c>
      <c r="CB3">
        <v>254</v>
      </c>
      <c r="CC3">
        <v>255</v>
      </c>
      <c r="CD3">
        <v>256</v>
      </c>
      <c r="CE3">
        <v>257</v>
      </c>
      <c r="CF3">
        <v>258</v>
      </c>
      <c r="CG3">
        <v>259</v>
      </c>
      <c r="CH3">
        <v>260</v>
      </c>
      <c r="CI3">
        <v>261</v>
      </c>
      <c r="CJ3">
        <v>262</v>
      </c>
      <c r="CK3">
        <v>263</v>
      </c>
      <c r="CL3">
        <v>264</v>
      </c>
      <c r="CM3">
        <v>265</v>
      </c>
      <c r="CN3">
        <v>266</v>
      </c>
      <c r="CO3">
        <v>267</v>
      </c>
      <c r="CP3">
        <v>268</v>
      </c>
      <c r="CQ3">
        <v>269</v>
      </c>
      <c r="CR3">
        <v>270</v>
      </c>
      <c r="CS3">
        <v>271</v>
      </c>
      <c r="CT3">
        <v>272</v>
      </c>
      <c r="CU3">
        <v>273</v>
      </c>
      <c r="CV3">
        <v>274</v>
      </c>
      <c r="CW3">
        <v>275</v>
      </c>
      <c r="CX3">
        <v>276</v>
      </c>
      <c r="CY3">
        <v>277</v>
      </c>
      <c r="CZ3">
        <v>278</v>
      </c>
      <c r="DA3">
        <v>279</v>
      </c>
      <c r="DB3">
        <v>280</v>
      </c>
      <c r="DC3">
        <v>281</v>
      </c>
      <c r="DD3">
        <v>282</v>
      </c>
      <c r="DE3">
        <v>283</v>
      </c>
      <c r="DF3">
        <v>284</v>
      </c>
      <c r="DG3">
        <v>285</v>
      </c>
      <c r="DH3">
        <v>286</v>
      </c>
      <c r="DI3">
        <v>287</v>
      </c>
      <c r="DJ3">
        <v>288</v>
      </c>
      <c r="DK3">
        <v>289</v>
      </c>
      <c r="DL3">
        <v>290</v>
      </c>
      <c r="DM3">
        <v>291</v>
      </c>
      <c r="DN3">
        <v>292</v>
      </c>
      <c r="DO3">
        <v>293</v>
      </c>
      <c r="DP3">
        <v>294</v>
      </c>
      <c r="DQ3">
        <v>295</v>
      </c>
      <c r="DR3">
        <v>296</v>
      </c>
    </row>
    <row r="4" spans="1:122" x14ac:dyDescent="0.25">
      <c r="A4" t="s">
        <v>1348</v>
      </c>
      <c r="B4">
        <f t="shared" ref="B4:B72" si="0">COUNTA(C4:FF4)/1.2</f>
        <v>90</v>
      </c>
      <c r="C4" t="s">
        <v>1349</v>
      </c>
      <c r="D4" t="s">
        <v>1349</v>
      </c>
      <c r="E4" t="s">
        <v>1349</v>
      </c>
      <c r="F4" t="s">
        <v>1349</v>
      </c>
      <c r="G4" t="s">
        <v>1349</v>
      </c>
      <c r="I4" t="s">
        <v>1349</v>
      </c>
      <c r="J4" t="s">
        <v>1349</v>
      </c>
      <c r="K4" t="s">
        <v>1349</v>
      </c>
      <c r="L4" t="s">
        <v>1349</v>
      </c>
      <c r="M4" t="s">
        <v>1349</v>
      </c>
      <c r="N4" t="s">
        <v>1349</v>
      </c>
      <c r="O4" t="s">
        <v>1349</v>
      </c>
      <c r="P4" t="s">
        <v>1349</v>
      </c>
      <c r="Q4" t="s">
        <v>1349</v>
      </c>
      <c r="S4" t="s">
        <v>1349</v>
      </c>
      <c r="T4" t="s">
        <v>1349</v>
      </c>
      <c r="U4" t="s">
        <v>1349</v>
      </c>
      <c r="V4" t="s">
        <v>1349</v>
      </c>
      <c r="W4" t="s">
        <v>1349</v>
      </c>
      <c r="X4" t="s">
        <v>1349</v>
      </c>
      <c r="Y4" t="s">
        <v>1349</v>
      </c>
      <c r="AA4" t="s">
        <v>1349</v>
      </c>
      <c r="AB4" t="s">
        <v>1349</v>
      </c>
      <c r="AC4" t="s">
        <v>1349</v>
      </c>
      <c r="AD4" t="s">
        <v>1349</v>
      </c>
      <c r="AE4" t="s">
        <v>1349</v>
      </c>
      <c r="AF4" s="14" t="s">
        <v>1349</v>
      </c>
      <c r="AG4" t="s">
        <v>1349</v>
      </c>
      <c r="AH4" t="s">
        <v>1349</v>
      </c>
      <c r="AI4" t="s">
        <v>1349</v>
      </c>
      <c r="AJ4" t="s">
        <v>1349</v>
      </c>
      <c r="AK4" t="s">
        <v>1349</v>
      </c>
      <c r="AL4" t="s">
        <v>1349</v>
      </c>
      <c r="AM4" t="s">
        <v>1349</v>
      </c>
      <c r="AN4" t="s">
        <v>1349</v>
      </c>
      <c r="AO4" t="s">
        <v>1349</v>
      </c>
      <c r="AQ4" t="s">
        <v>1349</v>
      </c>
      <c r="AR4" t="s">
        <v>1349</v>
      </c>
      <c r="AS4" t="s">
        <v>1349</v>
      </c>
      <c r="AT4" t="s">
        <v>1349</v>
      </c>
      <c r="AU4" t="s">
        <v>1349</v>
      </c>
      <c r="AV4" t="s">
        <v>1349</v>
      </c>
      <c r="AX4" t="s">
        <v>1349</v>
      </c>
      <c r="AY4" t="s">
        <v>1349</v>
      </c>
      <c r="AZ4" t="s">
        <v>1349</v>
      </c>
      <c r="BA4" t="s">
        <v>1349</v>
      </c>
      <c r="BB4" t="s">
        <v>1349</v>
      </c>
      <c r="BC4" t="s">
        <v>1349</v>
      </c>
      <c r="BD4" t="s">
        <v>1349</v>
      </c>
      <c r="BE4" t="s">
        <v>1349</v>
      </c>
      <c r="BG4" t="s">
        <v>1349</v>
      </c>
      <c r="BH4" t="s">
        <v>1349</v>
      </c>
      <c r="BI4" t="s">
        <v>1349</v>
      </c>
      <c r="BJ4" t="s">
        <v>1349</v>
      </c>
      <c r="BK4" t="s">
        <v>1349</v>
      </c>
      <c r="BL4" t="s">
        <v>1349</v>
      </c>
      <c r="BM4" t="s">
        <v>1349</v>
      </c>
      <c r="BN4" t="s">
        <v>1349</v>
      </c>
      <c r="BO4" t="s">
        <v>1349</v>
      </c>
      <c r="BP4" t="s">
        <v>1349</v>
      </c>
      <c r="BQ4" t="s">
        <v>1349</v>
      </c>
      <c r="BR4" t="s">
        <v>1349</v>
      </c>
      <c r="BS4" t="s">
        <v>1349</v>
      </c>
      <c r="BT4" t="s">
        <v>1349</v>
      </c>
      <c r="BU4" t="s">
        <v>1349</v>
      </c>
      <c r="BW4" t="s">
        <v>1349</v>
      </c>
      <c r="BX4" t="s">
        <v>1349</v>
      </c>
      <c r="BY4" t="s">
        <v>1349</v>
      </c>
      <c r="BZ4" t="s">
        <v>1349</v>
      </c>
      <c r="CA4" t="s">
        <v>1349</v>
      </c>
      <c r="CB4" t="s">
        <v>1349</v>
      </c>
      <c r="CC4" t="s">
        <v>1349</v>
      </c>
      <c r="CE4" t="s">
        <v>1349</v>
      </c>
      <c r="CF4" t="s">
        <v>1349</v>
      </c>
      <c r="CG4" t="s">
        <v>1349</v>
      </c>
      <c r="CH4" t="s">
        <v>1349</v>
      </c>
      <c r="CI4" t="s">
        <v>1349</v>
      </c>
      <c r="CJ4" t="s">
        <v>1349</v>
      </c>
      <c r="CK4" t="s">
        <v>1349</v>
      </c>
      <c r="CM4" t="s">
        <v>1349</v>
      </c>
      <c r="CN4" t="s">
        <v>1349</v>
      </c>
      <c r="CO4" t="s">
        <v>1349</v>
      </c>
      <c r="CP4" t="s">
        <v>1349</v>
      </c>
      <c r="CQ4" t="s">
        <v>1349</v>
      </c>
      <c r="CR4" t="s">
        <v>1349</v>
      </c>
      <c r="CS4" t="s">
        <v>1349</v>
      </c>
      <c r="CT4" t="s">
        <v>1349</v>
      </c>
      <c r="CU4" t="s">
        <v>1349</v>
      </c>
      <c r="CV4" t="s">
        <v>1349</v>
      </c>
      <c r="CW4" t="s">
        <v>1349</v>
      </c>
      <c r="CX4" t="s">
        <v>1349</v>
      </c>
      <c r="CY4" t="s">
        <v>1349</v>
      </c>
      <c r="CZ4" t="s">
        <v>1349</v>
      </c>
      <c r="DB4" t="s">
        <v>1349</v>
      </c>
      <c r="DC4" t="s">
        <v>1349</v>
      </c>
      <c r="DD4" t="s">
        <v>1349</v>
      </c>
      <c r="DE4" t="s">
        <v>1349</v>
      </c>
      <c r="DF4" t="s">
        <v>1349</v>
      </c>
      <c r="DG4" t="s">
        <v>1349</v>
      </c>
      <c r="DH4" t="s">
        <v>1349</v>
      </c>
      <c r="DI4" t="s">
        <v>1349</v>
      </c>
      <c r="DK4" t="s">
        <v>1349</v>
      </c>
      <c r="DL4" t="s">
        <v>1349</v>
      </c>
      <c r="DM4" t="s">
        <v>1349</v>
      </c>
      <c r="DN4" t="s">
        <v>1349</v>
      </c>
      <c r="DO4" t="s">
        <v>1349</v>
      </c>
      <c r="DP4" t="s">
        <v>1349</v>
      </c>
      <c r="DQ4" t="s">
        <v>1349</v>
      </c>
    </row>
    <row r="5" spans="1:122" x14ac:dyDescent="0.25">
      <c r="A5" t="s">
        <v>19</v>
      </c>
      <c r="B5">
        <f t="shared" si="0"/>
        <v>100</v>
      </c>
      <c r="C5">
        <v>3</v>
      </c>
      <c r="D5">
        <v>3</v>
      </c>
      <c r="E5">
        <v>3</v>
      </c>
      <c r="F5">
        <v>3</v>
      </c>
      <c r="G5">
        <v>3</v>
      </c>
      <c r="H5">
        <v>3</v>
      </c>
      <c r="I5">
        <v>3</v>
      </c>
      <c r="J5">
        <v>3</v>
      </c>
      <c r="K5">
        <v>4</v>
      </c>
      <c r="L5">
        <v>4</v>
      </c>
      <c r="M5">
        <v>4</v>
      </c>
      <c r="N5">
        <v>4</v>
      </c>
      <c r="O5">
        <v>4</v>
      </c>
      <c r="P5">
        <v>4</v>
      </c>
      <c r="Q5">
        <v>4</v>
      </c>
      <c r="R5">
        <v>4</v>
      </c>
      <c r="S5">
        <v>5</v>
      </c>
      <c r="T5">
        <v>5</v>
      </c>
      <c r="U5">
        <v>5</v>
      </c>
      <c r="V5">
        <v>5</v>
      </c>
      <c r="W5">
        <v>5</v>
      </c>
      <c r="X5">
        <v>5</v>
      </c>
      <c r="Y5">
        <v>5</v>
      </c>
      <c r="Z5">
        <v>5</v>
      </c>
      <c r="AA5">
        <v>8</v>
      </c>
      <c r="AB5">
        <v>8</v>
      </c>
      <c r="AC5">
        <v>8</v>
      </c>
      <c r="AD5">
        <v>8</v>
      </c>
      <c r="AE5">
        <v>8</v>
      </c>
      <c r="AF5">
        <v>8</v>
      </c>
      <c r="AG5">
        <v>8</v>
      </c>
      <c r="AH5">
        <v>8</v>
      </c>
      <c r="AI5">
        <v>10</v>
      </c>
      <c r="AJ5">
        <v>10</v>
      </c>
      <c r="AK5">
        <v>10</v>
      </c>
      <c r="AL5">
        <v>10</v>
      </c>
      <c r="AM5">
        <v>10</v>
      </c>
      <c r="AN5">
        <v>10</v>
      </c>
      <c r="AO5">
        <v>10</v>
      </c>
      <c r="AP5">
        <v>10</v>
      </c>
      <c r="AQ5">
        <v>11</v>
      </c>
      <c r="AR5">
        <v>11</v>
      </c>
      <c r="AS5">
        <v>11</v>
      </c>
      <c r="AT5">
        <v>11</v>
      </c>
      <c r="AU5">
        <v>11</v>
      </c>
      <c r="AV5">
        <v>11</v>
      </c>
      <c r="AW5">
        <v>11</v>
      </c>
      <c r="AX5">
        <v>11</v>
      </c>
      <c r="AY5">
        <v>12</v>
      </c>
      <c r="AZ5">
        <v>12</v>
      </c>
      <c r="BA5">
        <v>12</v>
      </c>
      <c r="BB5">
        <v>12</v>
      </c>
      <c r="BC5">
        <v>12</v>
      </c>
      <c r="BD5">
        <v>12</v>
      </c>
      <c r="BE5">
        <v>12</v>
      </c>
      <c r="BF5">
        <v>12</v>
      </c>
      <c r="BG5">
        <v>14</v>
      </c>
      <c r="BH5">
        <v>14</v>
      </c>
      <c r="BI5">
        <v>14</v>
      </c>
      <c r="BJ5">
        <v>14</v>
      </c>
      <c r="BK5">
        <v>14</v>
      </c>
      <c r="BL5">
        <v>14</v>
      </c>
      <c r="BM5">
        <v>14</v>
      </c>
      <c r="BN5">
        <v>14</v>
      </c>
      <c r="BO5">
        <v>16</v>
      </c>
      <c r="BP5">
        <v>16</v>
      </c>
      <c r="BQ5">
        <v>16</v>
      </c>
      <c r="BR5">
        <v>16</v>
      </c>
      <c r="BS5">
        <v>16</v>
      </c>
      <c r="BT5">
        <v>16</v>
      </c>
      <c r="BU5">
        <v>16</v>
      </c>
      <c r="BV5">
        <v>16</v>
      </c>
      <c r="BW5">
        <v>17</v>
      </c>
      <c r="BX5">
        <v>17</v>
      </c>
      <c r="BY5">
        <v>17</v>
      </c>
      <c r="BZ5">
        <v>17</v>
      </c>
      <c r="CA5">
        <v>17</v>
      </c>
      <c r="CB5">
        <v>17</v>
      </c>
      <c r="CC5">
        <v>17</v>
      </c>
      <c r="CD5">
        <v>17</v>
      </c>
      <c r="CE5">
        <v>18</v>
      </c>
      <c r="CF5">
        <v>18</v>
      </c>
      <c r="CG5">
        <v>18</v>
      </c>
      <c r="CH5">
        <v>18</v>
      </c>
      <c r="CI5">
        <v>18</v>
      </c>
      <c r="CJ5">
        <v>18</v>
      </c>
      <c r="CK5">
        <v>18</v>
      </c>
      <c r="CL5">
        <v>18</v>
      </c>
      <c r="CM5">
        <v>20</v>
      </c>
      <c r="CN5">
        <v>20</v>
      </c>
      <c r="CO5">
        <v>20</v>
      </c>
      <c r="CP5">
        <v>20</v>
      </c>
      <c r="CQ5">
        <v>20</v>
      </c>
      <c r="CR5">
        <v>20</v>
      </c>
      <c r="CS5">
        <v>20</v>
      </c>
      <c r="CT5">
        <v>20</v>
      </c>
      <c r="CU5">
        <v>22</v>
      </c>
      <c r="CV5">
        <v>22</v>
      </c>
      <c r="CW5">
        <v>22</v>
      </c>
      <c r="CX5">
        <v>22</v>
      </c>
      <c r="CY5">
        <v>22</v>
      </c>
      <c r="CZ5">
        <v>22</v>
      </c>
      <c r="DA5">
        <v>22</v>
      </c>
      <c r="DB5">
        <v>22</v>
      </c>
      <c r="DC5">
        <v>23</v>
      </c>
      <c r="DD5">
        <v>23</v>
      </c>
      <c r="DE5">
        <v>23</v>
      </c>
      <c r="DF5">
        <v>23</v>
      </c>
      <c r="DG5">
        <v>23</v>
      </c>
      <c r="DH5">
        <v>23</v>
      </c>
      <c r="DI5">
        <v>23</v>
      </c>
      <c r="DJ5">
        <v>23</v>
      </c>
      <c r="DK5">
        <v>24</v>
      </c>
      <c r="DL5">
        <v>24</v>
      </c>
      <c r="DM5">
        <v>24</v>
      </c>
      <c r="DN5">
        <v>24</v>
      </c>
      <c r="DO5">
        <v>24</v>
      </c>
      <c r="DP5">
        <v>24</v>
      </c>
      <c r="DQ5">
        <v>24</v>
      </c>
      <c r="DR5">
        <v>24</v>
      </c>
    </row>
    <row r="6" spans="1:122" x14ac:dyDescent="0.25">
      <c r="A6" t="s">
        <v>1352</v>
      </c>
      <c r="B6">
        <f t="shared" si="0"/>
        <v>100</v>
      </c>
      <c r="C6" t="s">
        <v>222</v>
      </c>
      <c r="D6" t="s">
        <v>211</v>
      </c>
      <c r="E6" t="s">
        <v>167</v>
      </c>
      <c r="F6" t="s">
        <v>189</v>
      </c>
      <c r="G6" t="s">
        <v>4</v>
      </c>
      <c r="H6" t="s">
        <v>178</v>
      </c>
      <c r="I6" t="s">
        <v>200</v>
      </c>
      <c r="J6" t="s">
        <v>145</v>
      </c>
      <c r="K6" t="s">
        <v>145</v>
      </c>
      <c r="L6" t="s">
        <v>4</v>
      </c>
      <c r="M6" t="s">
        <v>222</v>
      </c>
      <c r="N6" t="s">
        <v>189</v>
      </c>
      <c r="O6" t="s">
        <v>112</v>
      </c>
      <c r="P6" t="s">
        <v>211</v>
      </c>
      <c r="Q6" t="s">
        <v>134</v>
      </c>
      <c r="R6" t="s">
        <v>123</v>
      </c>
      <c r="S6" t="s">
        <v>156</v>
      </c>
      <c r="T6" t="s">
        <v>189</v>
      </c>
      <c r="U6" t="s">
        <v>200</v>
      </c>
      <c r="V6" t="s">
        <v>178</v>
      </c>
      <c r="W6" t="s">
        <v>4</v>
      </c>
      <c r="X6" t="s">
        <v>167</v>
      </c>
      <c r="Y6" t="s">
        <v>145</v>
      </c>
      <c r="Z6" t="s">
        <v>222</v>
      </c>
      <c r="AA6" t="s">
        <v>112</v>
      </c>
      <c r="AB6" t="s">
        <v>167</v>
      </c>
      <c r="AC6" t="s">
        <v>233</v>
      </c>
      <c r="AD6" t="s">
        <v>200</v>
      </c>
      <c r="AE6" t="s">
        <v>244</v>
      </c>
      <c r="AF6" t="s">
        <v>189</v>
      </c>
      <c r="AG6" t="s">
        <v>145</v>
      </c>
      <c r="AH6" t="s">
        <v>4</v>
      </c>
      <c r="AI6" t="s">
        <v>4</v>
      </c>
      <c r="AJ6" t="s">
        <v>145</v>
      </c>
      <c r="AK6" t="s">
        <v>200</v>
      </c>
      <c r="AL6" t="s">
        <v>222</v>
      </c>
      <c r="AM6" t="s">
        <v>167</v>
      </c>
      <c r="AN6" t="s">
        <v>156</v>
      </c>
      <c r="AO6" t="s">
        <v>189</v>
      </c>
      <c r="AP6" t="s">
        <v>211</v>
      </c>
      <c r="AQ6" t="s">
        <v>145</v>
      </c>
      <c r="AR6" t="s">
        <v>211</v>
      </c>
      <c r="AS6" t="s">
        <v>112</v>
      </c>
      <c r="AT6" t="s">
        <v>189</v>
      </c>
      <c r="AU6" t="s">
        <v>4</v>
      </c>
      <c r="AV6" t="s">
        <v>233</v>
      </c>
      <c r="AW6" t="s">
        <v>123</v>
      </c>
      <c r="AX6" t="s">
        <v>200</v>
      </c>
      <c r="AY6" t="s">
        <v>211</v>
      </c>
      <c r="AZ6" t="s">
        <v>4</v>
      </c>
      <c r="BA6" t="s">
        <v>222</v>
      </c>
      <c r="BB6" t="s">
        <v>178</v>
      </c>
      <c r="BC6" t="s">
        <v>200</v>
      </c>
      <c r="BD6" t="s">
        <v>145</v>
      </c>
      <c r="BE6" t="s">
        <v>156</v>
      </c>
      <c r="BF6" t="s">
        <v>167</v>
      </c>
      <c r="BG6" t="s">
        <v>189</v>
      </c>
      <c r="BH6" t="s">
        <v>255</v>
      </c>
      <c r="BI6" t="s">
        <v>233</v>
      </c>
      <c r="BJ6" t="s">
        <v>4</v>
      </c>
      <c r="BK6" t="s">
        <v>145</v>
      </c>
      <c r="BL6" t="s">
        <v>123</v>
      </c>
      <c r="BM6" t="s">
        <v>211</v>
      </c>
      <c r="BN6" t="s">
        <v>156</v>
      </c>
      <c r="BO6" t="s">
        <v>156</v>
      </c>
      <c r="BP6" t="s">
        <v>189</v>
      </c>
      <c r="BQ6" t="s">
        <v>200</v>
      </c>
      <c r="BR6" t="s">
        <v>222</v>
      </c>
      <c r="BS6" t="s">
        <v>4</v>
      </c>
      <c r="BT6" t="s">
        <v>145</v>
      </c>
      <c r="BU6" t="s">
        <v>123</v>
      </c>
      <c r="BV6" t="s">
        <v>211</v>
      </c>
      <c r="BW6" t="s">
        <v>200</v>
      </c>
      <c r="BX6" t="s">
        <v>112</v>
      </c>
      <c r="BY6" t="s">
        <v>145</v>
      </c>
      <c r="BZ6" t="s">
        <v>156</v>
      </c>
      <c r="CA6" t="s">
        <v>189</v>
      </c>
      <c r="CB6" t="s">
        <v>4</v>
      </c>
      <c r="CC6" t="s">
        <v>233</v>
      </c>
      <c r="CD6" t="s">
        <v>244</v>
      </c>
      <c r="CE6" t="s">
        <v>4</v>
      </c>
      <c r="CF6" t="s">
        <v>211</v>
      </c>
      <c r="CG6" t="s">
        <v>189</v>
      </c>
      <c r="CH6" t="s">
        <v>200</v>
      </c>
      <c r="CI6" t="s">
        <v>233</v>
      </c>
      <c r="CJ6" t="s">
        <v>145</v>
      </c>
      <c r="CK6" t="s">
        <v>156</v>
      </c>
      <c r="CL6" t="s">
        <v>167</v>
      </c>
      <c r="CM6" t="s">
        <v>145</v>
      </c>
      <c r="CN6" t="s">
        <v>200</v>
      </c>
      <c r="CO6" t="s">
        <v>4</v>
      </c>
      <c r="CP6" t="s">
        <v>244</v>
      </c>
      <c r="CQ6" t="s">
        <v>189</v>
      </c>
      <c r="CR6" t="s">
        <v>233</v>
      </c>
      <c r="CS6" t="s">
        <v>156</v>
      </c>
      <c r="CT6" t="s">
        <v>112</v>
      </c>
      <c r="CU6" t="s">
        <v>156</v>
      </c>
      <c r="CV6" t="s">
        <v>189</v>
      </c>
      <c r="CW6" t="s">
        <v>233</v>
      </c>
      <c r="CX6" t="s">
        <v>211</v>
      </c>
      <c r="CY6" t="s">
        <v>4</v>
      </c>
      <c r="CZ6" t="s">
        <v>112</v>
      </c>
      <c r="DA6" t="s">
        <v>167</v>
      </c>
      <c r="DB6" t="s">
        <v>200</v>
      </c>
      <c r="DC6" t="s">
        <v>4</v>
      </c>
      <c r="DD6" t="s">
        <v>167</v>
      </c>
      <c r="DE6" t="s">
        <v>123</v>
      </c>
      <c r="DF6" t="s">
        <v>134</v>
      </c>
      <c r="DG6" t="s">
        <v>200</v>
      </c>
      <c r="DH6" t="s">
        <v>112</v>
      </c>
      <c r="DI6" t="s">
        <v>145</v>
      </c>
      <c r="DJ6" t="s">
        <v>211</v>
      </c>
      <c r="DK6" t="s">
        <v>189</v>
      </c>
      <c r="DL6" t="s">
        <v>112</v>
      </c>
      <c r="DM6" t="s">
        <v>211</v>
      </c>
      <c r="DN6" t="s">
        <v>145</v>
      </c>
      <c r="DO6" t="s">
        <v>156</v>
      </c>
      <c r="DP6" t="s">
        <v>4</v>
      </c>
      <c r="DQ6" t="s">
        <v>167</v>
      </c>
      <c r="DR6" t="s">
        <v>244</v>
      </c>
    </row>
    <row r="7" spans="1:122" x14ac:dyDescent="0.25">
      <c r="A7" t="s">
        <v>1351</v>
      </c>
      <c r="B7">
        <f t="shared" si="0"/>
        <v>100</v>
      </c>
      <c r="C7" t="s">
        <v>266</v>
      </c>
      <c r="D7" t="s">
        <v>255</v>
      </c>
      <c r="E7" t="s">
        <v>112</v>
      </c>
      <c r="F7" t="s">
        <v>233</v>
      </c>
      <c r="G7" t="s">
        <v>156</v>
      </c>
      <c r="H7" t="s">
        <v>134</v>
      </c>
      <c r="I7" t="s">
        <v>244</v>
      </c>
      <c r="J7" t="s">
        <v>123</v>
      </c>
      <c r="K7" t="s">
        <v>200</v>
      </c>
      <c r="L7" t="s">
        <v>244</v>
      </c>
      <c r="M7" t="s">
        <v>178</v>
      </c>
      <c r="N7" t="s">
        <v>156</v>
      </c>
      <c r="O7" t="s">
        <v>233</v>
      </c>
      <c r="P7" t="s">
        <v>167</v>
      </c>
      <c r="Q7" t="s">
        <v>266</v>
      </c>
      <c r="R7" t="s">
        <v>255</v>
      </c>
      <c r="S7" t="s">
        <v>266</v>
      </c>
      <c r="T7" t="s">
        <v>134</v>
      </c>
      <c r="U7" t="s">
        <v>112</v>
      </c>
      <c r="V7" t="s">
        <v>255</v>
      </c>
      <c r="W7" t="s">
        <v>211</v>
      </c>
      <c r="X7" t="s">
        <v>233</v>
      </c>
      <c r="Y7" t="s">
        <v>244</v>
      </c>
      <c r="Z7" t="s">
        <v>123</v>
      </c>
      <c r="AA7" t="s">
        <v>134</v>
      </c>
      <c r="AB7" t="s">
        <v>178</v>
      </c>
      <c r="AC7" t="s">
        <v>266</v>
      </c>
      <c r="AD7" t="s">
        <v>211</v>
      </c>
      <c r="AE7" t="s">
        <v>255</v>
      </c>
      <c r="AF7" t="s">
        <v>222</v>
      </c>
      <c r="AG7" t="s">
        <v>156</v>
      </c>
      <c r="AH7" t="s">
        <v>123</v>
      </c>
      <c r="AI7" t="s">
        <v>178</v>
      </c>
      <c r="AJ7" t="s">
        <v>112</v>
      </c>
      <c r="AK7" t="s">
        <v>255</v>
      </c>
      <c r="AL7" t="s">
        <v>244</v>
      </c>
      <c r="AM7" t="s">
        <v>134</v>
      </c>
      <c r="AN7" t="s">
        <v>123</v>
      </c>
      <c r="AO7" t="s">
        <v>266</v>
      </c>
      <c r="AP7" t="s">
        <v>233</v>
      </c>
      <c r="AQ7" t="s">
        <v>222</v>
      </c>
      <c r="AR7" t="s">
        <v>178</v>
      </c>
      <c r="AS7" t="s">
        <v>244</v>
      </c>
      <c r="AT7" t="s">
        <v>167</v>
      </c>
      <c r="AU7" t="s">
        <v>255</v>
      </c>
      <c r="AV7" t="s">
        <v>134</v>
      </c>
      <c r="AW7" t="s">
        <v>266</v>
      </c>
      <c r="AX7" t="s">
        <v>156</v>
      </c>
      <c r="AY7" t="s">
        <v>112</v>
      </c>
      <c r="AZ7" t="s">
        <v>189</v>
      </c>
      <c r="BA7" t="s">
        <v>134</v>
      </c>
      <c r="BB7" t="s">
        <v>266</v>
      </c>
      <c r="BC7" t="s">
        <v>123</v>
      </c>
      <c r="BD7" t="s">
        <v>255</v>
      </c>
      <c r="BE7" t="s">
        <v>233</v>
      </c>
      <c r="BF7" t="s">
        <v>244</v>
      </c>
      <c r="BG7" t="s">
        <v>200</v>
      </c>
      <c r="BH7" t="s">
        <v>266</v>
      </c>
      <c r="BI7" t="s">
        <v>244</v>
      </c>
      <c r="BJ7" t="s">
        <v>112</v>
      </c>
      <c r="BK7" t="s">
        <v>167</v>
      </c>
      <c r="BL7" t="s">
        <v>134</v>
      </c>
      <c r="BM7" t="s">
        <v>222</v>
      </c>
      <c r="BN7" t="s">
        <v>178</v>
      </c>
      <c r="BO7" t="s">
        <v>112</v>
      </c>
      <c r="BP7" t="s">
        <v>244</v>
      </c>
      <c r="BQ7" t="s">
        <v>233</v>
      </c>
      <c r="BR7" t="s">
        <v>255</v>
      </c>
      <c r="BS7" t="s">
        <v>167</v>
      </c>
      <c r="BT7" t="s">
        <v>134</v>
      </c>
      <c r="BU7" t="s">
        <v>178</v>
      </c>
      <c r="BV7" t="s">
        <v>266</v>
      </c>
      <c r="BW7" t="s">
        <v>167</v>
      </c>
      <c r="BX7" t="s">
        <v>255</v>
      </c>
      <c r="BY7" t="s">
        <v>211</v>
      </c>
      <c r="BZ7" t="s">
        <v>222</v>
      </c>
      <c r="CA7" t="s">
        <v>178</v>
      </c>
      <c r="CB7" t="s">
        <v>266</v>
      </c>
      <c r="CC7" t="s">
        <v>123</v>
      </c>
      <c r="CD7" t="s">
        <v>134</v>
      </c>
      <c r="CE7" t="s">
        <v>222</v>
      </c>
      <c r="CF7" t="s">
        <v>123</v>
      </c>
      <c r="CG7" t="s">
        <v>112</v>
      </c>
      <c r="CH7" t="s">
        <v>134</v>
      </c>
      <c r="CI7" t="s">
        <v>178</v>
      </c>
      <c r="CJ7" t="s">
        <v>266</v>
      </c>
      <c r="CK7" t="s">
        <v>244</v>
      </c>
      <c r="CL7" t="s">
        <v>255</v>
      </c>
      <c r="CM7" t="s">
        <v>178</v>
      </c>
      <c r="CN7" t="s">
        <v>222</v>
      </c>
      <c r="CO7" t="s">
        <v>134</v>
      </c>
      <c r="CP7" t="s">
        <v>266</v>
      </c>
      <c r="CQ7" t="s">
        <v>211</v>
      </c>
      <c r="CR7" t="s">
        <v>255</v>
      </c>
      <c r="CS7" t="s">
        <v>167</v>
      </c>
      <c r="CT7" t="s">
        <v>123</v>
      </c>
      <c r="CU7" t="s">
        <v>134</v>
      </c>
      <c r="CV7" t="s">
        <v>255</v>
      </c>
      <c r="CW7" t="s">
        <v>222</v>
      </c>
      <c r="CX7" t="s">
        <v>244</v>
      </c>
      <c r="CY7" t="s">
        <v>145</v>
      </c>
      <c r="CZ7" t="s">
        <v>178</v>
      </c>
      <c r="DA7" t="s">
        <v>123</v>
      </c>
      <c r="DB7" t="s">
        <v>266</v>
      </c>
      <c r="DC7" t="s">
        <v>233</v>
      </c>
      <c r="DD7" t="s">
        <v>222</v>
      </c>
      <c r="DE7" t="s">
        <v>244</v>
      </c>
      <c r="DF7" t="s">
        <v>255</v>
      </c>
      <c r="DG7" t="s">
        <v>178</v>
      </c>
      <c r="DH7" t="s">
        <v>266</v>
      </c>
      <c r="DI7" t="s">
        <v>189</v>
      </c>
      <c r="DJ7" t="s">
        <v>156</v>
      </c>
      <c r="DK7" t="s">
        <v>123</v>
      </c>
      <c r="DL7" t="s">
        <v>222</v>
      </c>
      <c r="DM7" t="s">
        <v>134</v>
      </c>
      <c r="DN7" t="s">
        <v>233</v>
      </c>
      <c r="DO7" t="s">
        <v>255</v>
      </c>
      <c r="DP7" t="s">
        <v>200</v>
      </c>
      <c r="DQ7" t="s">
        <v>266</v>
      </c>
      <c r="DR7" t="s">
        <v>178</v>
      </c>
    </row>
    <row r="8" spans="1:122" x14ac:dyDescent="0.25">
      <c r="A8" t="s">
        <v>21</v>
      </c>
      <c r="B8">
        <f t="shared" si="0"/>
        <v>100</v>
      </c>
      <c r="C8" t="s">
        <v>560</v>
      </c>
      <c r="D8" t="s">
        <v>560</v>
      </c>
      <c r="E8" t="s">
        <v>559</v>
      </c>
      <c r="F8" t="s">
        <v>559</v>
      </c>
      <c r="G8" t="s">
        <v>559</v>
      </c>
      <c r="H8" t="s">
        <v>560</v>
      </c>
      <c r="I8" t="s">
        <v>559</v>
      </c>
      <c r="J8" t="s">
        <v>560</v>
      </c>
      <c r="K8" t="s">
        <v>560</v>
      </c>
      <c r="L8" t="s">
        <v>559</v>
      </c>
      <c r="M8" t="s">
        <v>560</v>
      </c>
      <c r="N8" t="s">
        <v>559</v>
      </c>
      <c r="O8" t="s">
        <v>559</v>
      </c>
      <c r="P8" t="s">
        <v>559</v>
      </c>
      <c r="Q8" t="s">
        <v>560</v>
      </c>
      <c r="R8" t="s">
        <v>560</v>
      </c>
      <c r="S8" t="s">
        <v>560</v>
      </c>
      <c r="T8" t="s">
        <v>559</v>
      </c>
      <c r="U8" t="s">
        <v>560</v>
      </c>
      <c r="V8" t="s">
        <v>560</v>
      </c>
      <c r="W8" t="s">
        <v>559</v>
      </c>
      <c r="X8" t="s">
        <v>559</v>
      </c>
      <c r="Y8" t="s">
        <v>560</v>
      </c>
      <c r="Z8" t="s">
        <v>559</v>
      </c>
      <c r="AA8" t="s">
        <v>560</v>
      </c>
      <c r="AB8" t="s">
        <v>559</v>
      </c>
      <c r="AC8" t="s">
        <v>560</v>
      </c>
      <c r="AD8" t="s">
        <v>560</v>
      </c>
      <c r="AE8" t="s">
        <v>559</v>
      </c>
      <c r="AF8" t="s">
        <v>559</v>
      </c>
      <c r="AG8" t="s">
        <v>560</v>
      </c>
      <c r="AH8" t="s">
        <v>559</v>
      </c>
      <c r="AI8" t="s">
        <v>560</v>
      </c>
      <c r="AJ8" t="s">
        <v>559</v>
      </c>
      <c r="AK8" t="s">
        <v>560</v>
      </c>
      <c r="AL8" t="s">
        <v>559</v>
      </c>
      <c r="AM8" t="s">
        <v>560</v>
      </c>
      <c r="AN8" t="s">
        <v>559</v>
      </c>
      <c r="AO8" t="s">
        <v>559</v>
      </c>
      <c r="AP8" t="s">
        <v>560</v>
      </c>
      <c r="AQ8" t="s">
        <v>559</v>
      </c>
      <c r="AR8" t="s">
        <v>560</v>
      </c>
      <c r="AS8" t="s">
        <v>559</v>
      </c>
      <c r="AT8" t="s">
        <v>559</v>
      </c>
      <c r="AU8" t="s">
        <v>559</v>
      </c>
      <c r="AV8" t="s">
        <v>560</v>
      </c>
      <c r="AW8" t="s">
        <v>560</v>
      </c>
      <c r="AX8" t="s">
        <v>560</v>
      </c>
      <c r="AY8" t="s">
        <v>559</v>
      </c>
      <c r="AZ8" t="s">
        <v>559</v>
      </c>
      <c r="BA8" t="s">
        <v>560</v>
      </c>
      <c r="BB8" t="s">
        <v>560</v>
      </c>
      <c r="BC8" t="s">
        <v>559</v>
      </c>
      <c r="BD8" t="s">
        <v>560</v>
      </c>
      <c r="BE8" t="s">
        <v>560</v>
      </c>
      <c r="BF8" t="s">
        <v>559</v>
      </c>
      <c r="BG8" t="s">
        <v>559</v>
      </c>
      <c r="BH8" t="s">
        <v>560</v>
      </c>
      <c r="BI8" t="s">
        <v>559</v>
      </c>
      <c r="BJ8" t="s">
        <v>559</v>
      </c>
      <c r="BK8" t="s">
        <v>560</v>
      </c>
      <c r="BL8" t="s">
        <v>560</v>
      </c>
      <c r="BM8" t="s">
        <v>559</v>
      </c>
      <c r="BN8" t="s">
        <v>560</v>
      </c>
      <c r="BO8" t="s">
        <v>560</v>
      </c>
      <c r="BP8" t="s">
        <v>559</v>
      </c>
      <c r="BQ8" t="s">
        <v>560</v>
      </c>
      <c r="BR8" t="s">
        <v>559</v>
      </c>
      <c r="BS8" t="s">
        <v>559</v>
      </c>
      <c r="BT8" t="s">
        <v>560</v>
      </c>
      <c r="BU8" t="s">
        <v>559</v>
      </c>
      <c r="BV8" t="s">
        <v>560</v>
      </c>
      <c r="BW8" t="s">
        <v>560</v>
      </c>
      <c r="BX8" t="s">
        <v>560</v>
      </c>
      <c r="BY8" t="s">
        <v>559</v>
      </c>
      <c r="BZ8" t="s">
        <v>560</v>
      </c>
      <c r="CA8" t="s">
        <v>560</v>
      </c>
      <c r="CB8" t="s">
        <v>559</v>
      </c>
      <c r="CC8" t="s">
        <v>559</v>
      </c>
      <c r="CD8" t="s">
        <v>559</v>
      </c>
      <c r="CE8" t="s">
        <v>559</v>
      </c>
      <c r="CF8" t="s">
        <v>559</v>
      </c>
      <c r="CG8" t="s">
        <v>559</v>
      </c>
      <c r="CH8" t="s">
        <v>560</v>
      </c>
      <c r="CI8" t="s">
        <v>560</v>
      </c>
      <c r="CJ8" t="s">
        <v>560</v>
      </c>
      <c r="CK8" t="s">
        <v>560</v>
      </c>
      <c r="CL8" t="s">
        <v>559</v>
      </c>
      <c r="CM8" t="s">
        <v>560</v>
      </c>
      <c r="CN8" t="s">
        <v>559</v>
      </c>
      <c r="CO8" t="s">
        <v>559</v>
      </c>
      <c r="CP8" t="s">
        <v>560</v>
      </c>
      <c r="CQ8" t="s">
        <v>559</v>
      </c>
      <c r="CR8" t="s">
        <v>560</v>
      </c>
      <c r="CS8" t="s">
        <v>560</v>
      </c>
      <c r="CT8" t="s">
        <v>559</v>
      </c>
      <c r="CU8" t="s">
        <v>560</v>
      </c>
      <c r="CV8" t="s">
        <v>559</v>
      </c>
      <c r="CW8" t="s">
        <v>560</v>
      </c>
      <c r="CX8" t="s">
        <v>559</v>
      </c>
      <c r="CY8" t="s">
        <v>559</v>
      </c>
      <c r="CZ8" t="s">
        <v>560</v>
      </c>
      <c r="DA8" t="s">
        <v>559</v>
      </c>
      <c r="DB8" t="s">
        <v>560</v>
      </c>
      <c r="DC8" t="s">
        <v>560</v>
      </c>
      <c r="DD8" t="s">
        <v>559</v>
      </c>
      <c r="DE8" t="s">
        <v>559</v>
      </c>
      <c r="DF8" t="s">
        <v>560</v>
      </c>
      <c r="DG8" t="s">
        <v>560</v>
      </c>
      <c r="DH8" t="s">
        <v>559</v>
      </c>
      <c r="DI8" t="s">
        <v>560</v>
      </c>
      <c r="DJ8" t="s">
        <v>559</v>
      </c>
      <c r="DK8" t="s">
        <v>559</v>
      </c>
      <c r="DL8" t="s">
        <v>559</v>
      </c>
      <c r="DM8" t="s">
        <v>559</v>
      </c>
      <c r="DN8" t="s">
        <v>560</v>
      </c>
      <c r="DO8" t="s">
        <v>560</v>
      </c>
      <c r="DP8" t="s">
        <v>560</v>
      </c>
      <c r="DQ8" t="s">
        <v>560</v>
      </c>
      <c r="DR8" t="s">
        <v>560</v>
      </c>
    </row>
    <row r="9" spans="1:122" x14ac:dyDescent="0.25">
      <c r="A9" t="s">
        <v>22</v>
      </c>
      <c r="B9">
        <f t="shared" si="0"/>
        <v>100</v>
      </c>
      <c r="C9" t="s">
        <v>1430</v>
      </c>
      <c r="D9" t="s">
        <v>2160</v>
      </c>
      <c r="E9" t="s">
        <v>2161</v>
      </c>
      <c r="F9" t="s">
        <v>2162</v>
      </c>
      <c r="G9" t="s">
        <v>1411</v>
      </c>
      <c r="H9" t="s">
        <v>1413</v>
      </c>
      <c r="I9" t="s">
        <v>2163</v>
      </c>
      <c r="J9" t="s">
        <v>2164</v>
      </c>
      <c r="K9" t="s">
        <v>1411</v>
      </c>
      <c r="L9" t="s">
        <v>1414</v>
      </c>
      <c r="M9" t="s">
        <v>1416</v>
      </c>
      <c r="N9" t="s">
        <v>3869</v>
      </c>
      <c r="O9" t="s">
        <v>3876</v>
      </c>
      <c r="P9" t="s">
        <v>1410</v>
      </c>
      <c r="Q9" t="s">
        <v>1432</v>
      </c>
      <c r="R9" t="s">
        <v>1415</v>
      </c>
      <c r="S9" t="s">
        <v>3867</v>
      </c>
      <c r="T9" t="s">
        <v>1430</v>
      </c>
      <c r="U9" t="s">
        <v>3869</v>
      </c>
      <c r="V9" t="s">
        <v>3297</v>
      </c>
      <c r="W9" t="s">
        <v>3866</v>
      </c>
      <c r="X9" t="s">
        <v>1422</v>
      </c>
      <c r="Y9" t="s">
        <v>2161</v>
      </c>
      <c r="Z9" t="s">
        <v>1420</v>
      </c>
      <c r="AA9" t="s">
        <v>3632</v>
      </c>
      <c r="AB9" t="s">
        <v>1410</v>
      </c>
      <c r="AC9" t="s">
        <v>1425</v>
      </c>
      <c r="AD9" t="s">
        <v>2162</v>
      </c>
      <c r="AE9" t="s">
        <v>3872</v>
      </c>
      <c r="AF9" t="s">
        <v>1427</v>
      </c>
      <c r="AG9" t="s">
        <v>1408</v>
      </c>
      <c r="AH9" t="s">
        <v>3869</v>
      </c>
      <c r="AI9" t="s">
        <v>1409</v>
      </c>
      <c r="AJ9" t="s">
        <v>1417</v>
      </c>
      <c r="AK9" t="s">
        <v>2163</v>
      </c>
      <c r="AL9" t="s">
        <v>1408</v>
      </c>
      <c r="AM9" t="s">
        <v>1431</v>
      </c>
      <c r="AN9" t="s">
        <v>1425</v>
      </c>
      <c r="AO9" t="s">
        <v>3869</v>
      </c>
      <c r="AP9" t="s">
        <v>3871</v>
      </c>
      <c r="AQ9" t="s">
        <v>1417</v>
      </c>
      <c r="AR9" t="s">
        <v>3871</v>
      </c>
      <c r="AS9" t="s">
        <v>1429</v>
      </c>
      <c r="AT9" t="s">
        <v>3876</v>
      </c>
      <c r="AU9" t="s">
        <v>1409</v>
      </c>
      <c r="AV9" t="s">
        <v>3298</v>
      </c>
      <c r="AW9" t="s">
        <v>1420</v>
      </c>
      <c r="AX9" t="s">
        <v>3874</v>
      </c>
      <c r="AY9" t="s">
        <v>1410</v>
      </c>
      <c r="AZ9" t="s">
        <v>1427</v>
      </c>
      <c r="BA9" t="s">
        <v>3868</v>
      </c>
      <c r="BB9" t="s">
        <v>3870</v>
      </c>
      <c r="BC9" t="s">
        <v>1425</v>
      </c>
      <c r="BD9" t="s">
        <v>3632</v>
      </c>
      <c r="BE9" t="s">
        <v>3875</v>
      </c>
      <c r="BF9" t="s">
        <v>2161</v>
      </c>
      <c r="BG9" t="s">
        <v>1412</v>
      </c>
      <c r="BH9" t="s">
        <v>3873</v>
      </c>
      <c r="BI9" t="s">
        <v>2160</v>
      </c>
      <c r="BJ9" t="s">
        <v>1414</v>
      </c>
      <c r="BK9" t="s">
        <v>1423</v>
      </c>
      <c r="BL9" t="s">
        <v>1429</v>
      </c>
      <c r="BM9" t="s">
        <v>3866</v>
      </c>
      <c r="BN9" t="s">
        <v>1413</v>
      </c>
      <c r="BO9" t="s">
        <v>1418</v>
      </c>
      <c r="BP9" t="s">
        <v>1434</v>
      </c>
      <c r="BQ9" t="s">
        <v>1412</v>
      </c>
      <c r="BR9" t="s">
        <v>3875</v>
      </c>
      <c r="BS9" t="s">
        <v>1422</v>
      </c>
      <c r="BT9" t="s">
        <v>1426</v>
      </c>
      <c r="BU9" t="s">
        <v>1415</v>
      </c>
      <c r="BV9" t="s">
        <v>1426</v>
      </c>
      <c r="BW9" t="s">
        <v>1433</v>
      </c>
      <c r="BX9" t="s">
        <v>2160</v>
      </c>
      <c r="BY9" t="s">
        <v>1429</v>
      </c>
      <c r="BZ9" t="s">
        <v>3636</v>
      </c>
      <c r="CA9" t="s">
        <v>1427</v>
      </c>
      <c r="CB9" t="s">
        <v>1421</v>
      </c>
      <c r="CC9" t="s">
        <v>1421</v>
      </c>
      <c r="CD9" t="s">
        <v>1420</v>
      </c>
      <c r="CE9" t="s">
        <v>1432</v>
      </c>
      <c r="CF9" t="s">
        <v>1424</v>
      </c>
      <c r="CG9" t="s">
        <v>3867</v>
      </c>
      <c r="CH9" t="s">
        <v>1415</v>
      </c>
      <c r="CI9" t="s">
        <v>1416</v>
      </c>
      <c r="CJ9" t="s">
        <v>1418</v>
      </c>
      <c r="CK9" t="s">
        <v>3875</v>
      </c>
      <c r="CL9" t="s">
        <v>1414</v>
      </c>
      <c r="CM9" t="s">
        <v>1434</v>
      </c>
      <c r="CN9" t="s">
        <v>3868</v>
      </c>
      <c r="CO9" t="s">
        <v>1419</v>
      </c>
      <c r="CP9" t="s">
        <v>3872</v>
      </c>
      <c r="CQ9" t="s">
        <v>3874</v>
      </c>
      <c r="CR9" t="s">
        <v>2162</v>
      </c>
      <c r="CS9" t="s">
        <v>1423</v>
      </c>
      <c r="CT9" t="s">
        <v>2163</v>
      </c>
      <c r="CU9" t="s">
        <v>1430</v>
      </c>
      <c r="CV9" t="s">
        <v>3873</v>
      </c>
      <c r="CW9" t="s">
        <v>3298</v>
      </c>
      <c r="CX9" t="s">
        <v>3297</v>
      </c>
      <c r="CY9" t="s">
        <v>1411</v>
      </c>
      <c r="CZ9" t="s">
        <v>3873</v>
      </c>
      <c r="DA9" t="s">
        <v>1419</v>
      </c>
      <c r="DB9" t="s">
        <v>1424</v>
      </c>
      <c r="DC9" t="s">
        <v>1421</v>
      </c>
      <c r="DD9" t="s">
        <v>3872</v>
      </c>
      <c r="DE9" t="s">
        <v>1426</v>
      </c>
      <c r="DF9" t="s">
        <v>3871</v>
      </c>
      <c r="DG9" t="s">
        <v>3870</v>
      </c>
      <c r="DH9" t="s">
        <v>3869</v>
      </c>
      <c r="DI9" t="s">
        <v>2164</v>
      </c>
      <c r="DJ9" t="s">
        <v>1433</v>
      </c>
      <c r="DK9" t="s">
        <v>1431</v>
      </c>
      <c r="DL9" t="s">
        <v>1416</v>
      </c>
      <c r="DM9" t="s">
        <v>1409</v>
      </c>
      <c r="DN9" t="s">
        <v>3868</v>
      </c>
      <c r="DO9" t="s">
        <v>3636</v>
      </c>
      <c r="DP9" t="s">
        <v>3867</v>
      </c>
      <c r="DQ9" t="s">
        <v>1433</v>
      </c>
      <c r="DR9" t="s">
        <v>3866</v>
      </c>
    </row>
    <row r="10" spans="1:122" x14ac:dyDescent="0.25">
      <c r="A10" t="s">
        <v>23</v>
      </c>
      <c r="B10">
        <f t="shared" si="0"/>
        <v>35</v>
      </c>
      <c r="C10" s="16" t="s">
        <v>2159</v>
      </c>
      <c r="M10" s="16" t="s">
        <v>3825</v>
      </c>
      <c r="N10" s="16" t="s">
        <v>3826</v>
      </c>
      <c r="T10" s="16" t="s">
        <v>3827</v>
      </c>
      <c r="W10" s="16" t="s">
        <v>3828</v>
      </c>
      <c r="X10" s="16" t="s">
        <v>3829</v>
      </c>
      <c r="Y10" s="16" t="s">
        <v>3830</v>
      </c>
      <c r="AC10" s="16" t="s">
        <v>3831</v>
      </c>
      <c r="AG10" s="16" t="s">
        <v>3832</v>
      </c>
      <c r="AL10" s="16" t="s">
        <v>3833</v>
      </c>
      <c r="AQ10" s="16" t="s">
        <v>3834</v>
      </c>
      <c r="AR10" s="16" t="s">
        <v>3835</v>
      </c>
      <c r="AW10" s="16" t="s">
        <v>3836</v>
      </c>
      <c r="BA10" s="16" t="s">
        <v>3837</v>
      </c>
      <c r="BD10" s="16" t="s">
        <v>3838</v>
      </c>
      <c r="BG10" s="16" t="s">
        <v>3839</v>
      </c>
      <c r="BH10" s="16" t="s">
        <v>3840</v>
      </c>
      <c r="BI10" s="16" t="s">
        <v>3841</v>
      </c>
      <c r="BM10" s="16" t="s">
        <v>3842</v>
      </c>
      <c r="BO10" s="16" t="s">
        <v>3843</v>
      </c>
      <c r="BP10" s="16" t="s">
        <v>3844</v>
      </c>
      <c r="BQ10" s="16" t="s">
        <v>3845</v>
      </c>
      <c r="BR10" s="16" t="s">
        <v>3846</v>
      </c>
      <c r="BV10" s="16" t="s">
        <v>3847</v>
      </c>
      <c r="BY10" s="16" t="s">
        <v>3848</v>
      </c>
      <c r="CE10" s="16" t="s">
        <v>3849</v>
      </c>
      <c r="CG10" s="17" t="s">
        <v>3850</v>
      </c>
      <c r="CM10" s="16" t="s">
        <v>3851</v>
      </c>
      <c r="CS10" s="17" t="s">
        <v>3853</v>
      </c>
      <c r="CU10" s="17" t="s">
        <v>3852</v>
      </c>
      <c r="CW10" s="16" t="s">
        <v>3854</v>
      </c>
      <c r="CX10" s="16" t="s">
        <v>3855</v>
      </c>
      <c r="CY10" s="17" t="s">
        <v>3856</v>
      </c>
      <c r="CZ10" s="16" t="s">
        <v>3857</v>
      </c>
      <c r="DA10" s="16" t="s">
        <v>3858</v>
      </c>
      <c r="DC10" s="16" t="s">
        <v>3859</v>
      </c>
      <c r="DD10" s="16" t="s">
        <v>3860</v>
      </c>
      <c r="DE10" s="16" t="s">
        <v>3861</v>
      </c>
      <c r="DF10" s="16" t="s">
        <v>3862</v>
      </c>
      <c r="DI10" s="16" t="s">
        <v>3863</v>
      </c>
      <c r="DK10" s="16" t="s">
        <v>3864</v>
      </c>
      <c r="DQ10" s="16" t="s">
        <v>3865</v>
      </c>
    </row>
    <row r="11" spans="1:122" x14ac:dyDescent="0.25">
      <c r="A11" t="s">
        <v>24</v>
      </c>
      <c r="B11">
        <f t="shared" si="0"/>
        <v>100</v>
      </c>
      <c r="C11" t="s">
        <v>4940</v>
      </c>
      <c r="D11" t="s">
        <v>4941</v>
      </c>
      <c r="E11" t="s">
        <v>4942</v>
      </c>
      <c r="F11" t="s">
        <v>4943</v>
      </c>
      <c r="G11" t="s">
        <v>4944</v>
      </c>
      <c r="H11" t="s">
        <v>4945</v>
      </c>
      <c r="I11" t="s">
        <v>4946</v>
      </c>
      <c r="J11" t="s">
        <v>4947</v>
      </c>
      <c r="K11" t="s">
        <v>5324</v>
      </c>
      <c r="L11" t="s">
        <v>5325</v>
      </c>
      <c r="M11" t="s">
        <v>5326</v>
      </c>
      <c r="N11" t="s">
        <v>5327</v>
      </c>
      <c r="O11" t="s">
        <v>5328</v>
      </c>
      <c r="P11" t="s">
        <v>5329</v>
      </c>
      <c r="Q11" t="s">
        <v>5330</v>
      </c>
      <c r="R11" t="s">
        <v>5331</v>
      </c>
      <c r="S11" t="s">
        <v>5453</v>
      </c>
      <c r="T11" t="s">
        <v>5450</v>
      </c>
      <c r="U11" t="s">
        <v>5451</v>
      </c>
      <c r="V11" t="s">
        <v>5452</v>
      </c>
      <c r="W11" t="s">
        <v>5456</v>
      </c>
      <c r="X11" t="s">
        <v>5457</v>
      </c>
      <c r="Y11" t="s">
        <v>5454</v>
      </c>
      <c r="Z11" t="s">
        <v>5455</v>
      </c>
      <c r="AA11" t="s">
        <v>5768</v>
      </c>
      <c r="AB11" t="s">
        <v>5769</v>
      </c>
      <c r="AC11" t="s">
        <v>5770</v>
      </c>
      <c r="AD11" t="s">
        <v>5771</v>
      </c>
      <c r="AE11" t="s">
        <v>5772</v>
      </c>
      <c r="AF11" t="s">
        <v>5773</v>
      </c>
      <c r="AG11" t="s">
        <v>5774</v>
      </c>
      <c r="AH11" t="s">
        <v>5775</v>
      </c>
      <c r="AI11" t="s">
        <v>5785</v>
      </c>
      <c r="AJ11" t="s">
        <v>5784</v>
      </c>
      <c r="AK11" t="s">
        <v>5786</v>
      </c>
      <c r="AL11" t="s">
        <v>5787</v>
      </c>
      <c r="AM11" t="s">
        <v>5788</v>
      </c>
      <c r="AN11" t="s">
        <v>5789</v>
      </c>
      <c r="AO11" t="s">
        <v>5790</v>
      </c>
      <c r="AP11" t="s">
        <v>5791</v>
      </c>
      <c r="AQ11" t="s">
        <v>5874</v>
      </c>
      <c r="AR11" t="s">
        <v>5875</v>
      </c>
      <c r="AS11" t="s">
        <v>5876</v>
      </c>
      <c r="AT11" t="s">
        <v>5877</v>
      </c>
      <c r="AU11" t="s">
        <v>5878</v>
      </c>
      <c r="AV11" t="s">
        <v>5879</v>
      </c>
      <c r="AW11" t="s">
        <v>5880</v>
      </c>
      <c r="AX11" t="s">
        <v>5881</v>
      </c>
      <c r="AY11" t="s">
        <v>6023</v>
      </c>
      <c r="AZ11" t="s">
        <v>6024</v>
      </c>
      <c r="BA11" t="s">
        <v>6025</v>
      </c>
      <c r="BB11" t="s">
        <v>6026</v>
      </c>
      <c r="BC11" t="s">
        <v>6027</v>
      </c>
      <c r="BD11" t="s">
        <v>6028</v>
      </c>
      <c r="BE11" t="s">
        <v>6029</v>
      </c>
      <c r="BF11" t="s">
        <v>6030</v>
      </c>
      <c r="BG11" t="s">
        <v>6107</v>
      </c>
      <c r="BH11" t="s">
        <v>6108</v>
      </c>
      <c r="BI11" t="s">
        <v>6109</v>
      </c>
      <c r="BJ11" t="s">
        <v>6110</v>
      </c>
      <c r="BK11" t="s">
        <v>6111</v>
      </c>
      <c r="BL11" t="s">
        <v>6112</v>
      </c>
      <c r="BM11" t="s">
        <v>6113</v>
      </c>
      <c r="BN11" t="s">
        <v>6114</v>
      </c>
      <c r="BO11" t="s">
        <v>6135</v>
      </c>
      <c r="BP11" t="s">
        <v>6136</v>
      </c>
      <c r="BQ11" t="s">
        <v>6137</v>
      </c>
      <c r="BR11" t="s">
        <v>6138</v>
      </c>
      <c r="BS11" t="s">
        <v>6139</v>
      </c>
      <c r="BT11" t="s">
        <v>6140</v>
      </c>
      <c r="BU11" t="s">
        <v>6141</v>
      </c>
      <c r="BV11" t="s">
        <v>6142</v>
      </c>
      <c r="BW11" t="s">
        <v>6294</v>
      </c>
      <c r="BX11" t="s">
        <v>6295</v>
      </c>
      <c r="BY11" t="s">
        <v>6296</v>
      </c>
      <c r="BZ11" t="s">
        <v>6297</v>
      </c>
      <c r="CA11" t="s">
        <v>6298</v>
      </c>
      <c r="CB11" t="s">
        <v>6299</v>
      </c>
      <c r="CC11" t="s">
        <v>6300</v>
      </c>
      <c r="CD11" t="s">
        <v>6301</v>
      </c>
      <c r="CE11" t="s">
        <v>6379</v>
      </c>
      <c r="CF11" t="s">
        <v>6377</v>
      </c>
      <c r="CG11" t="s">
        <v>6378</v>
      </c>
      <c r="CH11" t="s">
        <v>6380</v>
      </c>
      <c r="CI11" t="s">
        <v>6381</v>
      </c>
      <c r="CJ11" t="s">
        <v>6382</v>
      </c>
      <c r="CK11" t="s">
        <v>6383</v>
      </c>
      <c r="CL11" t="s">
        <v>6384</v>
      </c>
      <c r="CM11" t="s">
        <v>6606</v>
      </c>
      <c r="CN11" t="s">
        <v>6607</v>
      </c>
      <c r="CO11" t="s">
        <v>6608</v>
      </c>
      <c r="CP11" t="s">
        <v>6609</v>
      </c>
      <c r="CQ11" t="s">
        <v>6610</v>
      </c>
      <c r="CR11" t="s">
        <v>6611</v>
      </c>
      <c r="CS11" t="s">
        <v>6612</v>
      </c>
      <c r="CT11" t="s">
        <v>6613</v>
      </c>
      <c r="CU11" t="s">
        <v>6690</v>
      </c>
      <c r="CV11" t="s">
        <v>6691</v>
      </c>
      <c r="CW11" t="s">
        <v>6692</v>
      </c>
      <c r="CX11" t="s">
        <v>6693</v>
      </c>
      <c r="CY11" t="s">
        <v>6694</v>
      </c>
      <c r="CZ11" t="s">
        <v>6695</v>
      </c>
      <c r="DA11" t="s">
        <v>6696</v>
      </c>
      <c r="DB11" t="s">
        <v>6697</v>
      </c>
      <c r="DC11" t="s">
        <v>6996</v>
      </c>
      <c r="DD11" t="s">
        <v>6998</v>
      </c>
      <c r="DE11" t="s">
        <v>6999</v>
      </c>
      <c r="DF11" t="s">
        <v>7000</v>
      </c>
      <c r="DG11" t="s">
        <v>7001</v>
      </c>
      <c r="DH11" t="s">
        <v>7002</v>
      </c>
      <c r="DI11" t="s">
        <v>7003</v>
      </c>
      <c r="DJ11" t="s">
        <v>6997</v>
      </c>
      <c r="DK11" t="s">
        <v>7316</v>
      </c>
      <c r="DL11" t="s">
        <v>7317</v>
      </c>
      <c r="DM11" t="s">
        <v>7318</v>
      </c>
      <c r="DN11" t="s">
        <v>7319</v>
      </c>
      <c r="DO11" t="s">
        <v>7320</v>
      </c>
      <c r="DP11" t="s">
        <v>7321</v>
      </c>
      <c r="DQ11" t="s">
        <v>7322</v>
      </c>
      <c r="DR11" t="s">
        <v>7323</v>
      </c>
    </row>
    <row r="12" spans="1:122" x14ac:dyDescent="0.25">
      <c r="A12" t="s">
        <v>25</v>
      </c>
      <c r="B12">
        <f t="shared" si="0"/>
        <v>60</v>
      </c>
      <c r="C12" t="s">
        <v>4948</v>
      </c>
      <c r="D12" t="s">
        <v>6943</v>
      </c>
      <c r="E12" t="s">
        <v>6955</v>
      </c>
      <c r="F12" t="s">
        <v>6970</v>
      </c>
      <c r="G12" t="s">
        <v>4953</v>
      </c>
      <c r="H12" t="s">
        <v>4955</v>
      </c>
      <c r="I12" t="s">
        <v>4957</v>
      </c>
      <c r="J12" t="s">
        <v>7142</v>
      </c>
      <c r="K12" s="60" t="s">
        <v>7199</v>
      </c>
      <c r="L12" s="60" t="s">
        <v>7214</v>
      </c>
      <c r="M12" s="60" t="s">
        <v>7240</v>
      </c>
      <c r="N12" s="60" t="s">
        <v>7266</v>
      </c>
      <c r="O12" s="60" t="s">
        <v>10205</v>
      </c>
      <c r="P12" s="60" t="s">
        <v>10206</v>
      </c>
      <c r="Q12" s="60" t="s">
        <v>10207</v>
      </c>
      <c r="R12" s="60" t="s">
        <v>10208</v>
      </c>
      <c r="S12" s="60" t="s">
        <v>10209</v>
      </c>
      <c r="T12" s="60" t="s">
        <v>10210</v>
      </c>
      <c r="U12" s="60" t="s">
        <v>10212</v>
      </c>
      <c r="V12" s="60" t="s">
        <v>10211</v>
      </c>
      <c r="W12" s="60" t="s">
        <v>10213</v>
      </c>
      <c r="X12" s="60" t="s">
        <v>10214</v>
      </c>
      <c r="Y12" s="60" t="s">
        <v>10215</v>
      </c>
      <c r="Z12" s="60" t="s">
        <v>10216</v>
      </c>
      <c r="AA12" s="60" t="s">
        <v>10217</v>
      </c>
      <c r="AB12" s="60" t="s">
        <v>10218</v>
      </c>
      <c r="AC12" s="60" t="s">
        <v>10219</v>
      </c>
      <c r="AD12" s="60" t="s">
        <v>10220</v>
      </c>
      <c r="AE12" s="60" t="s">
        <v>10221</v>
      </c>
      <c r="AF12" s="60" t="s">
        <v>10222</v>
      </c>
      <c r="AG12" s="60" t="s">
        <v>10223</v>
      </c>
      <c r="AH12" s="60" t="s">
        <v>10224</v>
      </c>
      <c r="AI12" s="60" t="s">
        <v>10225</v>
      </c>
      <c r="AJ12" s="60" t="s">
        <v>10226</v>
      </c>
      <c r="AK12" s="60" t="s">
        <v>10227</v>
      </c>
      <c r="AL12" s="60" t="s">
        <v>10228</v>
      </c>
      <c r="AM12" s="60" t="s">
        <v>10229</v>
      </c>
      <c r="AN12" s="61" t="s">
        <v>5797</v>
      </c>
      <c r="AO12" s="60" t="s">
        <v>5800</v>
      </c>
      <c r="AP12" s="60" t="s">
        <v>5801</v>
      </c>
      <c r="AQ12" s="60" t="s">
        <v>10230</v>
      </c>
      <c r="AR12" s="60" t="s">
        <v>10231</v>
      </c>
      <c r="AS12" s="60" t="s">
        <v>10232</v>
      </c>
      <c r="AT12" s="60" t="s">
        <v>10233</v>
      </c>
      <c r="AU12" s="60" t="s">
        <v>10234</v>
      </c>
      <c r="AV12" s="60" t="s">
        <v>10235</v>
      </c>
      <c r="AW12" s="60" t="s">
        <v>10236</v>
      </c>
      <c r="AX12" s="60" t="s">
        <v>10237</v>
      </c>
      <c r="AY12" s="60" t="s">
        <v>10238</v>
      </c>
      <c r="AZ12" s="60" t="s">
        <v>10239</v>
      </c>
      <c r="BA12" s="60" t="s">
        <v>10240</v>
      </c>
      <c r="BB12" s="60" t="s">
        <v>10244</v>
      </c>
      <c r="BC12" s="60" t="s">
        <v>10241</v>
      </c>
      <c r="BD12" s="60" t="s">
        <v>10245</v>
      </c>
      <c r="BE12" s="60" t="s">
        <v>10242</v>
      </c>
      <c r="BF12" t="s">
        <v>10243</v>
      </c>
      <c r="BG12" s="60" t="s">
        <v>10246</v>
      </c>
      <c r="BH12" s="60" t="s">
        <v>10247</v>
      </c>
      <c r="BI12" s="60" t="s">
        <v>10248</v>
      </c>
      <c r="BJ12" s="60" t="s">
        <v>10249</v>
      </c>
      <c r="BK12" s="60" t="s">
        <v>10250</v>
      </c>
      <c r="BL12" s="60" t="s">
        <v>10251</v>
      </c>
      <c r="BM12" s="60" t="s">
        <v>10253</v>
      </c>
      <c r="BN12" s="60" t="s">
        <v>10252</v>
      </c>
      <c r="BO12" s="60" t="s">
        <v>10254</v>
      </c>
      <c r="BP12" s="60" t="s">
        <v>10255</v>
      </c>
      <c r="BQ12" s="60" t="s">
        <v>10256</v>
      </c>
      <c r="BR12" s="60" t="s">
        <v>10257</v>
      </c>
      <c r="BS12" s="60" t="s">
        <v>10258</v>
      </c>
      <c r="BT12" s="60" t="s">
        <v>10259</v>
      </c>
      <c r="BU12" s="60" t="s">
        <v>10260</v>
      </c>
      <c r="BV12" s="60" t="s">
        <v>10261</v>
      </c>
    </row>
    <row r="13" spans="1:122" x14ac:dyDescent="0.25">
      <c r="A13" t="s">
        <v>26</v>
      </c>
      <c r="B13">
        <f t="shared" si="0"/>
        <v>0</v>
      </c>
    </row>
    <row r="14" spans="1:122" x14ac:dyDescent="0.25">
      <c r="A14" t="s">
        <v>27</v>
      </c>
      <c r="B14">
        <f t="shared" si="0"/>
        <v>0</v>
      </c>
    </row>
    <row r="15" spans="1:122" x14ac:dyDescent="0.25">
      <c r="A15" t="s">
        <v>28</v>
      </c>
      <c r="B15">
        <f t="shared" si="0"/>
        <v>25.833333333333336</v>
      </c>
      <c r="F15">
        <v>66</v>
      </c>
      <c r="G15">
        <v>70</v>
      </c>
      <c r="H15">
        <v>60</v>
      </c>
      <c r="J15">
        <v>64</v>
      </c>
      <c r="K15">
        <v>62</v>
      </c>
      <c r="L15">
        <v>71</v>
      </c>
      <c r="N15">
        <v>73</v>
      </c>
      <c r="O15">
        <v>71</v>
      </c>
      <c r="Q15">
        <v>72</v>
      </c>
      <c r="R15">
        <v>70</v>
      </c>
      <c r="S15">
        <v>64</v>
      </c>
      <c r="T15">
        <v>73</v>
      </c>
      <c r="U15">
        <v>57</v>
      </c>
      <c r="V15">
        <v>58</v>
      </c>
      <c r="Z15">
        <v>66</v>
      </c>
      <c r="AA15">
        <v>107</v>
      </c>
      <c r="AC15">
        <v>83</v>
      </c>
      <c r="AG15">
        <v>79</v>
      </c>
      <c r="AH15">
        <v>114</v>
      </c>
      <c r="AI15">
        <v>94</v>
      </c>
      <c r="AJ15">
        <v>88</v>
      </c>
      <c r="AM15">
        <v>64</v>
      </c>
      <c r="AN15">
        <v>109</v>
      </c>
      <c r="AO15">
        <v>88</v>
      </c>
      <c r="AQ15">
        <v>63</v>
      </c>
      <c r="AS15">
        <v>66</v>
      </c>
      <c r="AT15">
        <v>84</v>
      </c>
      <c r="AU15">
        <v>111</v>
      </c>
      <c r="AV15">
        <v>83</v>
      </c>
      <c r="AW15">
        <v>118</v>
      </c>
      <c r="AX15">
        <v>69</v>
      </c>
    </row>
    <row r="16" spans="1:122" x14ac:dyDescent="0.25">
      <c r="A16" t="s">
        <v>29</v>
      </c>
      <c r="B16">
        <f t="shared" si="0"/>
        <v>29.166666666666668</v>
      </c>
      <c r="C16">
        <v>67</v>
      </c>
      <c r="D16">
        <v>55</v>
      </c>
      <c r="E16">
        <v>54</v>
      </c>
      <c r="F16">
        <v>66</v>
      </c>
      <c r="H16">
        <v>54</v>
      </c>
      <c r="I16">
        <v>70</v>
      </c>
      <c r="L16">
        <v>56</v>
      </c>
      <c r="M16">
        <v>60</v>
      </c>
      <c r="O16">
        <v>54</v>
      </c>
      <c r="P16">
        <v>54</v>
      </c>
      <c r="Q16">
        <v>66</v>
      </c>
      <c r="R16">
        <v>69</v>
      </c>
      <c r="S16">
        <v>62</v>
      </c>
      <c r="U16">
        <v>68</v>
      </c>
      <c r="V16">
        <v>85</v>
      </c>
      <c r="X16">
        <v>67</v>
      </c>
      <c r="Y16">
        <v>68</v>
      </c>
      <c r="Z16">
        <v>57</v>
      </c>
      <c r="AB16">
        <v>60</v>
      </c>
      <c r="AC16">
        <v>100</v>
      </c>
      <c r="AD16">
        <v>58</v>
      </c>
      <c r="AE16">
        <v>104</v>
      </c>
      <c r="AH16">
        <v>59</v>
      </c>
      <c r="AI16">
        <v>76</v>
      </c>
      <c r="AK16">
        <v>114</v>
      </c>
      <c r="AL16">
        <v>62</v>
      </c>
      <c r="AN16">
        <v>59</v>
      </c>
      <c r="AO16">
        <v>98</v>
      </c>
      <c r="AP16">
        <v>62</v>
      </c>
      <c r="AS16">
        <v>63</v>
      </c>
      <c r="AT16">
        <v>79</v>
      </c>
      <c r="AU16">
        <v>77</v>
      </c>
      <c r="AV16">
        <v>95</v>
      </c>
      <c r="AW16">
        <v>99</v>
      </c>
      <c r="AX16">
        <v>82</v>
      </c>
    </row>
    <row r="17" spans="1:120" x14ac:dyDescent="0.25">
      <c r="A17" t="s">
        <v>30</v>
      </c>
      <c r="B17">
        <f t="shared" si="0"/>
        <v>25.833333333333336</v>
      </c>
      <c r="D17">
        <v>56</v>
      </c>
      <c r="E17">
        <v>69</v>
      </c>
      <c r="G17">
        <v>59</v>
      </c>
      <c r="H17">
        <v>68</v>
      </c>
      <c r="J17">
        <v>70</v>
      </c>
      <c r="K17">
        <v>69</v>
      </c>
      <c r="L17">
        <v>58</v>
      </c>
      <c r="M17">
        <v>79</v>
      </c>
      <c r="O17">
        <v>61</v>
      </c>
      <c r="P17">
        <v>71</v>
      </c>
      <c r="S17">
        <v>71</v>
      </c>
      <c r="U17">
        <v>58</v>
      </c>
      <c r="V17">
        <v>58</v>
      </c>
      <c r="W17">
        <v>59</v>
      </c>
      <c r="X17">
        <v>75</v>
      </c>
      <c r="Y17">
        <v>63</v>
      </c>
      <c r="Z17">
        <v>74</v>
      </c>
      <c r="AA17">
        <v>72</v>
      </c>
      <c r="AB17">
        <v>112</v>
      </c>
      <c r="AD17">
        <v>61</v>
      </c>
      <c r="AF17">
        <v>76</v>
      </c>
      <c r="AG17">
        <v>111</v>
      </c>
      <c r="AI17">
        <v>66</v>
      </c>
      <c r="AJ17">
        <v>119</v>
      </c>
      <c r="AL17">
        <v>95</v>
      </c>
      <c r="AM17">
        <v>92</v>
      </c>
      <c r="AN17">
        <v>76</v>
      </c>
      <c r="AP17">
        <v>95</v>
      </c>
      <c r="AQ17">
        <v>122</v>
      </c>
      <c r="AR17">
        <v>116</v>
      </c>
      <c r="AS17">
        <v>100</v>
      </c>
    </row>
    <row r="18" spans="1:120" x14ac:dyDescent="0.25">
      <c r="A18" t="s">
        <v>31</v>
      </c>
      <c r="B18">
        <f t="shared" si="0"/>
        <v>26.666666666666668</v>
      </c>
      <c r="C18">
        <v>64</v>
      </c>
      <c r="D18">
        <v>75</v>
      </c>
      <c r="E18">
        <v>54</v>
      </c>
      <c r="F18">
        <v>55</v>
      </c>
      <c r="G18">
        <v>56</v>
      </c>
      <c r="I18">
        <v>62</v>
      </c>
      <c r="K18">
        <v>61</v>
      </c>
      <c r="L18">
        <v>56</v>
      </c>
      <c r="N18">
        <v>60</v>
      </c>
      <c r="P18">
        <v>68</v>
      </c>
      <c r="Q18">
        <v>55</v>
      </c>
      <c r="T18">
        <v>85</v>
      </c>
      <c r="U18">
        <v>56</v>
      </c>
      <c r="W18">
        <v>87</v>
      </c>
      <c r="X18">
        <v>55</v>
      </c>
      <c r="Y18">
        <v>62</v>
      </c>
      <c r="AB18">
        <v>61</v>
      </c>
      <c r="AD18">
        <v>108</v>
      </c>
      <c r="AE18">
        <v>91</v>
      </c>
      <c r="AF18">
        <v>108</v>
      </c>
      <c r="AK18">
        <v>103</v>
      </c>
      <c r="AL18">
        <v>93</v>
      </c>
      <c r="AM18">
        <v>88</v>
      </c>
      <c r="AO18">
        <v>63</v>
      </c>
      <c r="AP18">
        <v>92</v>
      </c>
      <c r="AQ18">
        <v>62</v>
      </c>
      <c r="AR18">
        <v>96</v>
      </c>
      <c r="AS18">
        <v>65</v>
      </c>
      <c r="AT18">
        <v>81</v>
      </c>
      <c r="AU18">
        <v>64</v>
      </c>
      <c r="AV18">
        <v>65</v>
      </c>
      <c r="AX18">
        <v>101</v>
      </c>
    </row>
    <row r="19" spans="1:120" x14ac:dyDescent="0.25">
      <c r="A19" t="s">
        <v>32</v>
      </c>
      <c r="B19">
        <f t="shared" si="0"/>
        <v>25.833333333333336</v>
      </c>
      <c r="D19">
        <v>61</v>
      </c>
      <c r="E19">
        <v>59</v>
      </c>
      <c r="F19">
        <v>80</v>
      </c>
      <c r="G19">
        <v>62</v>
      </c>
      <c r="I19">
        <v>55</v>
      </c>
      <c r="N19">
        <v>72</v>
      </c>
      <c r="O19">
        <v>71</v>
      </c>
      <c r="P19">
        <v>75</v>
      </c>
      <c r="Q19">
        <v>56</v>
      </c>
      <c r="R19">
        <v>65</v>
      </c>
      <c r="S19">
        <v>57</v>
      </c>
      <c r="T19">
        <v>65</v>
      </c>
      <c r="W19">
        <v>65</v>
      </c>
      <c r="X19">
        <v>79</v>
      </c>
      <c r="AB19">
        <v>76</v>
      </c>
      <c r="AC19">
        <v>73</v>
      </c>
      <c r="AD19">
        <v>71</v>
      </c>
      <c r="AG19">
        <v>59</v>
      </c>
      <c r="AH19">
        <v>82</v>
      </c>
      <c r="AI19">
        <v>64</v>
      </c>
      <c r="AK19">
        <v>77</v>
      </c>
      <c r="AM19">
        <v>76</v>
      </c>
      <c r="AN19">
        <v>72</v>
      </c>
      <c r="AO19">
        <v>100</v>
      </c>
      <c r="AP19">
        <v>94</v>
      </c>
      <c r="AR19">
        <v>65</v>
      </c>
      <c r="AT19">
        <v>147</v>
      </c>
      <c r="AU19">
        <v>126</v>
      </c>
      <c r="AV19">
        <v>67</v>
      </c>
      <c r="AW19">
        <v>64</v>
      </c>
      <c r="AX19">
        <v>101</v>
      </c>
    </row>
    <row r="20" spans="1:120" x14ac:dyDescent="0.25">
      <c r="A20" t="s">
        <v>33</v>
      </c>
      <c r="B20">
        <f t="shared" si="0"/>
        <v>24.166666666666668</v>
      </c>
      <c r="C20">
        <v>54</v>
      </c>
      <c r="E20">
        <v>67</v>
      </c>
      <c r="I20">
        <v>72</v>
      </c>
      <c r="J20">
        <v>69</v>
      </c>
      <c r="K20">
        <v>85</v>
      </c>
      <c r="L20">
        <v>71</v>
      </c>
      <c r="O20">
        <v>66</v>
      </c>
      <c r="P20">
        <v>55</v>
      </c>
      <c r="T20">
        <v>56</v>
      </c>
      <c r="U20">
        <v>84</v>
      </c>
      <c r="X20">
        <v>62</v>
      </c>
      <c r="Y20">
        <v>89</v>
      </c>
      <c r="Z20">
        <v>58</v>
      </c>
      <c r="AA20">
        <v>79</v>
      </c>
      <c r="AB20">
        <v>74</v>
      </c>
      <c r="AD20">
        <v>79</v>
      </c>
      <c r="AE20">
        <v>60</v>
      </c>
      <c r="AF20">
        <v>62</v>
      </c>
      <c r="AG20">
        <v>89</v>
      </c>
      <c r="AJ20">
        <v>130</v>
      </c>
      <c r="AK20">
        <v>66</v>
      </c>
      <c r="AL20">
        <v>93</v>
      </c>
      <c r="AM20">
        <v>103</v>
      </c>
      <c r="AN20">
        <v>63</v>
      </c>
      <c r="AQ20">
        <v>120</v>
      </c>
      <c r="AS20">
        <v>131</v>
      </c>
      <c r="AT20">
        <v>82</v>
      </c>
      <c r="AV20">
        <v>98</v>
      </c>
      <c r="AX20">
        <v>103</v>
      </c>
    </row>
    <row r="21" spans="1:120" x14ac:dyDescent="0.25">
      <c r="A21" t="s">
        <v>34</v>
      </c>
      <c r="B21">
        <f t="shared" si="0"/>
        <v>26.666666666666668</v>
      </c>
      <c r="C21">
        <v>64</v>
      </c>
      <c r="D21">
        <v>55</v>
      </c>
      <c r="G21">
        <v>70</v>
      </c>
      <c r="H21">
        <v>63</v>
      </c>
      <c r="J21">
        <v>64</v>
      </c>
      <c r="L21">
        <v>64</v>
      </c>
      <c r="M21">
        <v>78</v>
      </c>
      <c r="N21">
        <v>78</v>
      </c>
      <c r="Q21">
        <v>56</v>
      </c>
      <c r="R21">
        <v>79</v>
      </c>
      <c r="S21">
        <v>83</v>
      </c>
      <c r="T21">
        <v>71</v>
      </c>
      <c r="V21">
        <v>79</v>
      </c>
      <c r="W21">
        <v>58</v>
      </c>
      <c r="Z21">
        <v>95</v>
      </c>
      <c r="AA21">
        <v>60</v>
      </c>
      <c r="AB21">
        <v>62</v>
      </c>
      <c r="AC21">
        <v>60</v>
      </c>
      <c r="AE21">
        <v>81</v>
      </c>
      <c r="AF21">
        <v>98</v>
      </c>
      <c r="AG21">
        <v>69</v>
      </c>
      <c r="AH21">
        <v>102</v>
      </c>
      <c r="AI21">
        <v>107</v>
      </c>
      <c r="AK21">
        <v>63</v>
      </c>
      <c r="AL21">
        <v>107</v>
      </c>
      <c r="AN21">
        <v>121</v>
      </c>
      <c r="AO21">
        <v>75</v>
      </c>
      <c r="AQ21">
        <v>92</v>
      </c>
      <c r="AS21">
        <v>66</v>
      </c>
      <c r="AU21">
        <v>95</v>
      </c>
      <c r="AW21">
        <v>116</v>
      </c>
      <c r="AX21">
        <v>67</v>
      </c>
    </row>
    <row r="22" spans="1:120" x14ac:dyDescent="0.25">
      <c r="A22" t="s">
        <v>35</v>
      </c>
      <c r="B22">
        <f t="shared" si="0"/>
        <v>29.166666666666668</v>
      </c>
      <c r="C22">
        <v>68</v>
      </c>
      <c r="D22">
        <v>65</v>
      </c>
      <c r="E22">
        <v>64</v>
      </c>
      <c r="H22">
        <v>72</v>
      </c>
      <c r="I22">
        <v>58</v>
      </c>
      <c r="K22">
        <v>56</v>
      </c>
      <c r="L22">
        <v>57</v>
      </c>
      <c r="M22">
        <v>66</v>
      </c>
      <c r="N22">
        <v>59</v>
      </c>
      <c r="O22">
        <v>60</v>
      </c>
      <c r="P22">
        <v>60</v>
      </c>
      <c r="Q22">
        <v>78</v>
      </c>
      <c r="S22">
        <v>63</v>
      </c>
      <c r="U22">
        <v>77</v>
      </c>
      <c r="V22">
        <v>70</v>
      </c>
      <c r="W22">
        <v>81</v>
      </c>
      <c r="X22">
        <v>62</v>
      </c>
      <c r="Y22">
        <v>68</v>
      </c>
      <c r="AA22">
        <v>89</v>
      </c>
      <c r="AB22">
        <v>62</v>
      </c>
      <c r="AC22">
        <v>91</v>
      </c>
      <c r="AD22">
        <v>80</v>
      </c>
      <c r="AE22">
        <v>71</v>
      </c>
      <c r="AF22">
        <v>63</v>
      </c>
      <c r="AI22">
        <v>64</v>
      </c>
      <c r="AJ22">
        <v>63</v>
      </c>
      <c r="AK22">
        <v>77</v>
      </c>
      <c r="AM22">
        <v>77</v>
      </c>
      <c r="AO22">
        <v>76</v>
      </c>
      <c r="AP22">
        <v>107</v>
      </c>
      <c r="AQ22">
        <v>64</v>
      </c>
      <c r="AR22">
        <v>146</v>
      </c>
      <c r="AS22">
        <v>82</v>
      </c>
      <c r="AV22">
        <v>115</v>
      </c>
      <c r="AW22">
        <v>76</v>
      </c>
    </row>
    <row r="23" spans="1:120" x14ac:dyDescent="0.25">
      <c r="A23" t="s">
        <v>2968</v>
      </c>
      <c r="B23">
        <f t="shared" ref="B23:B30" si="1">COUNTA(C23:FF23)/1.6</f>
        <v>35.625</v>
      </c>
      <c r="C23">
        <v>13</v>
      </c>
      <c r="D23">
        <v>13</v>
      </c>
      <c r="E23">
        <v>15</v>
      </c>
      <c r="F23">
        <v>23</v>
      </c>
      <c r="G23">
        <v>28</v>
      </c>
      <c r="H23">
        <v>20</v>
      </c>
      <c r="I23">
        <v>15</v>
      </c>
      <c r="J23">
        <v>23</v>
      </c>
      <c r="K23">
        <v>21</v>
      </c>
      <c r="L23">
        <v>24</v>
      </c>
      <c r="M23">
        <v>13</v>
      </c>
      <c r="N23">
        <v>26</v>
      </c>
      <c r="O23">
        <v>27</v>
      </c>
      <c r="P23">
        <v>8</v>
      </c>
      <c r="Q23">
        <v>27</v>
      </c>
      <c r="R23">
        <v>27</v>
      </c>
      <c r="S23">
        <v>23</v>
      </c>
      <c r="T23">
        <v>25</v>
      </c>
      <c r="U23">
        <v>20</v>
      </c>
      <c r="V23">
        <v>20</v>
      </c>
      <c r="W23">
        <v>17</v>
      </c>
      <c r="X23">
        <v>11</v>
      </c>
      <c r="Y23">
        <v>14</v>
      </c>
      <c r="Z23">
        <v>22</v>
      </c>
      <c r="AA23">
        <v>40</v>
      </c>
      <c r="AB23">
        <v>17</v>
      </c>
      <c r="AC23">
        <v>30</v>
      </c>
      <c r="AD23">
        <v>13</v>
      </c>
      <c r="AE23">
        <v>14</v>
      </c>
      <c r="AF23">
        <v>20</v>
      </c>
      <c r="AG23">
        <v>30</v>
      </c>
      <c r="AH23">
        <v>40</v>
      </c>
      <c r="AI23">
        <v>33</v>
      </c>
      <c r="AJ23">
        <v>33</v>
      </c>
      <c r="AK23">
        <v>19</v>
      </c>
      <c r="AL23">
        <v>19</v>
      </c>
      <c r="AM23">
        <v>26</v>
      </c>
      <c r="AN23">
        <v>41</v>
      </c>
      <c r="AO23">
        <v>33</v>
      </c>
      <c r="AP23">
        <v>19</v>
      </c>
      <c r="AQ23">
        <v>27</v>
      </c>
      <c r="AR23">
        <v>20</v>
      </c>
      <c r="AS23">
        <v>27</v>
      </c>
      <c r="AT23">
        <v>30</v>
      </c>
      <c r="AU23">
        <v>38</v>
      </c>
      <c r="AV23">
        <v>31</v>
      </c>
      <c r="AW23">
        <v>42</v>
      </c>
      <c r="AX23">
        <v>27</v>
      </c>
      <c r="AZ23">
        <v>44</v>
      </c>
      <c r="BJ23">
        <v>48</v>
      </c>
      <c r="BS23">
        <v>42</v>
      </c>
      <c r="CB23">
        <v>39</v>
      </c>
      <c r="CE23">
        <v>45</v>
      </c>
      <c r="CO23">
        <v>59</v>
      </c>
      <c r="CY23">
        <v>57</v>
      </c>
      <c r="DC23">
        <v>53</v>
      </c>
      <c r="DP23">
        <v>48</v>
      </c>
    </row>
    <row r="24" spans="1:120" x14ac:dyDescent="0.25">
      <c r="A24" t="s">
        <v>3019</v>
      </c>
      <c r="B24">
        <f t="shared" si="1"/>
        <v>35.625</v>
      </c>
      <c r="C24">
        <v>25</v>
      </c>
      <c r="D24">
        <v>17</v>
      </c>
      <c r="E24">
        <v>17</v>
      </c>
      <c r="F24">
        <v>22</v>
      </c>
      <c r="G24">
        <v>7</v>
      </c>
      <c r="H24">
        <v>17</v>
      </c>
      <c r="I24">
        <v>27</v>
      </c>
      <c r="J24">
        <v>12</v>
      </c>
      <c r="K24">
        <v>13</v>
      </c>
      <c r="L24">
        <v>19</v>
      </c>
      <c r="M24">
        <v>21</v>
      </c>
      <c r="N24">
        <v>16</v>
      </c>
      <c r="O24">
        <v>18</v>
      </c>
      <c r="P24">
        <v>18</v>
      </c>
      <c r="Q24">
        <v>24</v>
      </c>
      <c r="R24">
        <v>26</v>
      </c>
      <c r="S24">
        <v>22</v>
      </c>
      <c r="T24">
        <v>17</v>
      </c>
      <c r="U24">
        <v>25</v>
      </c>
      <c r="V24">
        <v>31</v>
      </c>
      <c r="W24">
        <v>17</v>
      </c>
      <c r="X24">
        <v>25</v>
      </c>
      <c r="Y24">
        <v>25</v>
      </c>
      <c r="Z24">
        <v>19</v>
      </c>
      <c r="AA24">
        <v>16</v>
      </c>
      <c r="AB24">
        <v>23</v>
      </c>
      <c r="AC24">
        <v>36</v>
      </c>
      <c r="AD24">
        <v>23</v>
      </c>
      <c r="AE24">
        <v>36</v>
      </c>
      <c r="AF24">
        <v>16</v>
      </c>
      <c r="AG24">
        <v>13</v>
      </c>
      <c r="AH24">
        <v>23</v>
      </c>
      <c r="AI24">
        <v>29</v>
      </c>
      <c r="AJ24">
        <v>14</v>
      </c>
      <c r="AK24">
        <v>40</v>
      </c>
      <c r="AL24">
        <v>25</v>
      </c>
      <c r="AM24">
        <v>18</v>
      </c>
      <c r="AN24">
        <v>25</v>
      </c>
      <c r="AO24">
        <v>36</v>
      </c>
      <c r="AP24">
        <v>25</v>
      </c>
      <c r="AQ24">
        <v>19</v>
      </c>
      <c r="AR24">
        <v>23</v>
      </c>
      <c r="AS24">
        <v>26</v>
      </c>
      <c r="AT24">
        <v>30</v>
      </c>
      <c r="AU24">
        <v>30</v>
      </c>
      <c r="AV24">
        <v>34</v>
      </c>
      <c r="AW24">
        <v>38</v>
      </c>
      <c r="AX24">
        <v>30</v>
      </c>
      <c r="AZ24">
        <v>16</v>
      </c>
      <c r="BJ24">
        <v>17</v>
      </c>
      <c r="BS24">
        <v>23</v>
      </c>
      <c r="CB24">
        <v>33</v>
      </c>
      <c r="CE24">
        <v>25</v>
      </c>
      <c r="CO24">
        <v>32</v>
      </c>
      <c r="CY24">
        <v>22</v>
      </c>
      <c r="DC24">
        <v>40</v>
      </c>
      <c r="DP24">
        <v>48</v>
      </c>
    </row>
    <row r="25" spans="1:120" x14ac:dyDescent="0.25">
      <c r="A25" t="s">
        <v>3020</v>
      </c>
      <c r="B25">
        <f t="shared" si="1"/>
        <v>35.625</v>
      </c>
      <c r="C25">
        <v>15</v>
      </c>
      <c r="D25">
        <v>18</v>
      </c>
      <c r="E25">
        <v>25</v>
      </c>
      <c r="F25">
        <v>13</v>
      </c>
      <c r="G25">
        <v>20</v>
      </c>
      <c r="H25">
        <v>26</v>
      </c>
      <c r="I25">
        <v>10</v>
      </c>
      <c r="J25">
        <v>25</v>
      </c>
      <c r="K25">
        <v>24</v>
      </c>
      <c r="L25">
        <v>19</v>
      </c>
      <c r="M25">
        <v>30</v>
      </c>
      <c r="N25">
        <v>17</v>
      </c>
      <c r="O25">
        <v>22</v>
      </c>
      <c r="P25">
        <v>27</v>
      </c>
      <c r="Q25">
        <v>11</v>
      </c>
      <c r="R25">
        <v>14</v>
      </c>
      <c r="S25">
        <v>26</v>
      </c>
      <c r="T25">
        <v>12</v>
      </c>
      <c r="U25">
        <v>20</v>
      </c>
      <c r="V25">
        <v>20</v>
      </c>
      <c r="W25">
        <v>20</v>
      </c>
      <c r="X25">
        <v>29</v>
      </c>
      <c r="Y25">
        <v>23</v>
      </c>
      <c r="Z25">
        <v>26</v>
      </c>
      <c r="AA25">
        <v>27</v>
      </c>
      <c r="AB25">
        <v>37</v>
      </c>
      <c r="AC25">
        <v>17</v>
      </c>
      <c r="AD25">
        <v>24</v>
      </c>
      <c r="AE25">
        <v>17</v>
      </c>
      <c r="AF25">
        <v>27</v>
      </c>
      <c r="AG25">
        <v>40</v>
      </c>
      <c r="AH25">
        <v>20</v>
      </c>
      <c r="AI25">
        <v>26</v>
      </c>
      <c r="AJ25">
        <v>41</v>
      </c>
      <c r="AK25">
        <v>15</v>
      </c>
      <c r="AL25">
        <v>33</v>
      </c>
      <c r="AM25">
        <v>33</v>
      </c>
      <c r="AN25">
        <v>30</v>
      </c>
      <c r="AO25">
        <v>15</v>
      </c>
      <c r="AP25">
        <v>33</v>
      </c>
      <c r="AQ25">
        <v>43</v>
      </c>
      <c r="AR25">
        <v>39</v>
      </c>
      <c r="AS25">
        <v>35</v>
      </c>
      <c r="AT25">
        <v>24</v>
      </c>
      <c r="AU25">
        <v>20</v>
      </c>
      <c r="AV25">
        <v>23</v>
      </c>
      <c r="AW25">
        <v>16</v>
      </c>
      <c r="AX25">
        <v>23</v>
      </c>
      <c r="AZ25">
        <v>24</v>
      </c>
      <c r="BJ25">
        <v>39</v>
      </c>
      <c r="BS25">
        <v>38</v>
      </c>
      <c r="CB25">
        <v>29</v>
      </c>
      <c r="CE25">
        <v>30</v>
      </c>
      <c r="CO25">
        <v>27</v>
      </c>
      <c r="CY25">
        <v>57</v>
      </c>
      <c r="DC25">
        <v>35</v>
      </c>
      <c r="DP25">
        <v>24</v>
      </c>
    </row>
    <row r="26" spans="1:120" x14ac:dyDescent="0.25">
      <c r="A26" t="s">
        <v>3021</v>
      </c>
      <c r="B26">
        <f t="shared" si="1"/>
        <v>35.625</v>
      </c>
      <c r="C26">
        <v>23</v>
      </c>
      <c r="D26">
        <v>27</v>
      </c>
      <c r="E26">
        <v>17</v>
      </c>
      <c r="F26">
        <v>17</v>
      </c>
      <c r="G26">
        <v>20</v>
      </c>
      <c r="H26">
        <v>12</v>
      </c>
      <c r="I26">
        <v>23</v>
      </c>
      <c r="J26">
        <v>15</v>
      </c>
      <c r="K26">
        <v>22</v>
      </c>
      <c r="L26">
        <v>18</v>
      </c>
      <c r="M26">
        <v>16</v>
      </c>
      <c r="N26">
        <v>21</v>
      </c>
      <c r="O26">
        <v>13</v>
      </c>
      <c r="P26">
        <v>26</v>
      </c>
      <c r="Q26">
        <v>19</v>
      </c>
      <c r="R26">
        <v>14</v>
      </c>
      <c r="S26">
        <v>15</v>
      </c>
      <c r="T26">
        <v>31</v>
      </c>
      <c r="U26">
        <v>20</v>
      </c>
      <c r="V26">
        <v>15</v>
      </c>
      <c r="W26">
        <v>32</v>
      </c>
      <c r="X26">
        <v>20</v>
      </c>
      <c r="Y26">
        <v>23</v>
      </c>
      <c r="Z26">
        <v>17</v>
      </c>
      <c r="AA26">
        <v>16</v>
      </c>
      <c r="AB26">
        <v>23</v>
      </c>
      <c r="AC26">
        <v>16</v>
      </c>
      <c r="AD26">
        <v>40</v>
      </c>
      <c r="AE26">
        <v>34</v>
      </c>
      <c r="AF26">
        <v>37</v>
      </c>
      <c r="AG26">
        <v>17</v>
      </c>
      <c r="AH26">
        <v>17</v>
      </c>
      <c r="AI26">
        <v>22</v>
      </c>
      <c r="AJ26">
        <v>22</v>
      </c>
      <c r="AK26">
        <v>36</v>
      </c>
      <c r="AL26">
        <v>33</v>
      </c>
      <c r="AM26">
        <v>33</v>
      </c>
      <c r="AN26">
        <v>14</v>
      </c>
      <c r="AO26">
        <v>25</v>
      </c>
      <c r="AP26">
        <v>34</v>
      </c>
      <c r="AQ26">
        <v>27</v>
      </c>
      <c r="AR26">
        <v>34</v>
      </c>
      <c r="AS26">
        <v>27</v>
      </c>
      <c r="AT26">
        <v>30</v>
      </c>
      <c r="AU26">
        <v>27</v>
      </c>
      <c r="AV26">
        <v>26</v>
      </c>
      <c r="AW26">
        <v>19</v>
      </c>
      <c r="AX26">
        <v>34</v>
      </c>
      <c r="AZ26">
        <v>36</v>
      </c>
      <c r="BJ26">
        <v>26</v>
      </c>
      <c r="BS26">
        <v>37</v>
      </c>
      <c r="CB26">
        <v>43</v>
      </c>
      <c r="CE26">
        <v>50</v>
      </c>
      <c r="CO26">
        <v>42</v>
      </c>
      <c r="CY26">
        <v>34</v>
      </c>
      <c r="DC26">
        <v>46</v>
      </c>
      <c r="DP26">
        <v>60</v>
      </c>
    </row>
    <row r="27" spans="1:120" x14ac:dyDescent="0.25">
      <c r="A27" t="s">
        <v>3022</v>
      </c>
      <c r="B27">
        <f t="shared" si="1"/>
        <v>35.625</v>
      </c>
      <c r="C27">
        <v>10</v>
      </c>
      <c r="D27">
        <v>20</v>
      </c>
      <c r="E27">
        <v>20</v>
      </c>
      <c r="F27">
        <v>30</v>
      </c>
      <c r="G27">
        <v>23</v>
      </c>
      <c r="H27">
        <v>10</v>
      </c>
      <c r="I27">
        <v>18</v>
      </c>
      <c r="J27">
        <v>15</v>
      </c>
      <c r="K27">
        <v>16</v>
      </c>
      <c r="L27">
        <v>16</v>
      </c>
      <c r="M27">
        <v>11</v>
      </c>
      <c r="N27">
        <v>27</v>
      </c>
      <c r="O27">
        <v>27</v>
      </c>
      <c r="P27">
        <v>30</v>
      </c>
      <c r="Q27">
        <v>19</v>
      </c>
      <c r="R27">
        <v>24</v>
      </c>
      <c r="S27">
        <v>20</v>
      </c>
      <c r="T27">
        <v>23</v>
      </c>
      <c r="U27">
        <v>15</v>
      </c>
      <c r="V27">
        <v>17</v>
      </c>
      <c r="W27">
        <v>23</v>
      </c>
      <c r="X27">
        <v>32</v>
      </c>
      <c r="Y27">
        <v>12</v>
      </c>
      <c r="Z27">
        <v>15</v>
      </c>
      <c r="AA27">
        <v>14</v>
      </c>
      <c r="AB27">
        <v>27</v>
      </c>
      <c r="AC27">
        <v>27</v>
      </c>
      <c r="AD27">
        <v>27</v>
      </c>
      <c r="AE27">
        <v>20</v>
      </c>
      <c r="AF27">
        <v>20</v>
      </c>
      <c r="AG27">
        <v>24</v>
      </c>
      <c r="AH27">
        <v>30</v>
      </c>
      <c r="AI27">
        <v>26</v>
      </c>
      <c r="AJ27">
        <v>19</v>
      </c>
      <c r="AK27">
        <v>30</v>
      </c>
      <c r="AL27">
        <v>19</v>
      </c>
      <c r="AM27">
        <v>30</v>
      </c>
      <c r="AN27">
        <v>29</v>
      </c>
      <c r="AO27">
        <v>37</v>
      </c>
      <c r="AP27">
        <v>33</v>
      </c>
      <c r="AQ27">
        <v>12</v>
      </c>
      <c r="AR27">
        <v>26</v>
      </c>
      <c r="AS27">
        <v>16</v>
      </c>
      <c r="AT27">
        <v>46</v>
      </c>
      <c r="AU27">
        <v>43</v>
      </c>
      <c r="AV27">
        <v>27</v>
      </c>
      <c r="AW27">
        <v>27</v>
      </c>
      <c r="AX27">
        <v>35</v>
      </c>
      <c r="AZ27">
        <v>48</v>
      </c>
      <c r="BJ27">
        <v>38</v>
      </c>
      <c r="BS27">
        <v>51</v>
      </c>
      <c r="CB27">
        <v>34</v>
      </c>
      <c r="CE27">
        <v>29</v>
      </c>
      <c r="CO27">
        <v>43</v>
      </c>
      <c r="CY27">
        <v>39</v>
      </c>
      <c r="DC27">
        <v>65</v>
      </c>
      <c r="DP27">
        <v>59</v>
      </c>
    </row>
    <row r="28" spans="1:120" x14ac:dyDescent="0.25">
      <c r="A28" t="s">
        <v>3023</v>
      </c>
      <c r="B28">
        <f t="shared" si="1"/>
        <v>35.625</v>
      </c>
      <c r="C28">
        <v>17</v>
      </c>
      <c r="D28">
        <v>15</v>
      </c>
      <c r="E28">
        <v>25</v>
      </c>
      <c r="F28">
        <v>15</v>
      </c>
      <c r="G28">
        <v>15</v>
      </c>
      <c r="H28">
        <v>15</v>
      </c>
      <c r="I28">
        <v>27</v>
      </c>
      <c r="J28">
        <v>25</v>
      </c>
      <c r="K28">
        <v>32</v>
      </c>
      <c r="L28">
        <v>24</v>
      </c>
      <c r="M28">
        <v>16</v>
      </c>
      <c r="N28">
        <v>16</v>
      </c>
      <c r="O28">
        <v>24</v>
      </c>
      <c r="P28">
        <v>19</v>
      </c>
      <c r="Q28">
        <v>13</v>
      </c>
      <c r="R28">
        <v>13</v>
      </c>
      <c r="S28">
        <v>11</v>
      </c>
      <c r="T28">
        <v>20</v>
      </c>
      <c r="U28">
        <v>31</v>
      </c>
      <c r="V28">
        <v>14</v>
      </c>
      <c r="W28">
        <v>14</v>
      </c>
      <c r="X28">
        <v>23</v>
      </c>
      <c r="Y28">
        <v>34</v>
      </c>
      <c r="Z28">
        <v>20</v>
      </c>
      <c r="AA28">
        <v>30</v>
      </c>
      <c r="AB28">
        <v>27</v>
      </c>
      <c r="AC28">
        <v>17</v>
      </c>
      <c r="AD28">
        <v>30</v>
      </c>
      <c r="AE28">
        <v>23</v>
      </c>
      <c r="AF28">
        <v>23</v>
      </c>
      <c r="AG28">
        <v>33</v>
      </c>
      <c r="AH28">
        <v>13</v>
      </c>
      <c r="AI28">
        <v>15</v>
      </c>
      <c r="AJ28">
        <v>44</v>
      </c>
      <c r="AK28">
        <v>26</v>
      </c>
      <c r="AL28">
        <v>33</v>
      </c>
      <c r="AM28">
        <v>37</v>
      </c>
      <c r="AN28">
        <v>26</v>
      </c>
      <c r="AO28">
        <v>15</v>
      </c>
      <c r="AP28">
        <v>18</v>
      </c>
      <c r="AQ28">
        <v>42</v>
      </c>
      <c r="AR28">
        <v>19</v>
      </c>
      <c r="AS28">
        <v>42</v>
      </c>
      <c r="AT28">
        <v>31</v>
      </c>
      <c r="AU28">
        <v>15</v>
      </c>
      <c r="AV28">
        <v>35</v>
      </c>
      <c r="AW28">
        <v>16</v>
      </c>
      <c r="AX28">
        <v>35</v>
      </c>
      <c r="AZ28">
        <v>16</v>
      </c>
      <c r="BJ28">
        <v>39</v>
      </c>
      <c r="BS28">
        <v>38</v>
      </c>
      <c r="CB28">
        <v>25</v>
      </c>
      <c r="CE28">
        <v>40</v>
      </c>
      <c r="CO28">
        <v>43</v>
      </c>
      <c r="CY28">
        <v>46</v>
      </c>
      <c r="DC28">
        <v>35</v>
      </c>
      <c r="DP28">
        <v>36</v>
      </c>
    </row>
    <row r="29" spans="1:120" x14ac:dyDescent="0.25">
      <c r="A29" t="s">
        <v>3024</v>
      </c>
      <c r="B29">
        <f t="shared" si="1"/>
        <v>35.625</v>
      </c>
      <c r="C29">
        <v>22</v>
      </c>
      <c r="D29">
        <v>18</v>
      </c>
      <c r="E29">
        <v>8</v>
      </c>
      <c r="F29">
        <v>15</v>
      </c>
      <c r="G29">
        <v>27</v>
      </c>
      <c r="H29">
        <v>23</v>
      </c>
      <c r="I29">
        <v>10</v>
      </c>
      <c r="J29">
        <v>23</v>
      </c>
      <c r="K29">
        <v>14</v>
      </c>
      <c r="L29">
        <v>22</v>
      </c>
      <c r="M29">
        <v>29</v>
      </c>
      <c r="N29">
        <v>29</v>
      </c>
      <c r="O29">
        <v>8</v>
      </c>
      <c r="P29">
        <v>11</v>
      </c>
      <c r="Q29">
        <v>19</v>
      </c>
      <c r="R29">
        <v>32</v>
      </c>
      <c r="S29">
        <v>31</v>
      </c>
      <c r="T29">
        <v>25</v>
      </c>
      <c r="U29">
        <v>11</v>
      </c>
      <c r="V29">
        <v>28</v>
      </c>
      <c r="W29">
        <v>19</v>
      </c>
      <c r="X29">
        <v>8</v>
      </c>
      <c r="Y29">
        <v>14</v>
      </c>
      <c r="Z29">
        <v>34</v>
      </c>
      <c r="AA29">
        <v>24</v>
      </c>
      <c r="AB29">
        <v>23</v>
      </c>
      <c r="AC29">
        <v>24</v>
      </c>
      <c r="AD29">
        <v>13</v>
      </c>
      <c r="AE29">
        <v>30</v>
      </c>
      <c r="AF29">
        <v>34</v>
      </c>
      <c r="AG29">
        <v>27</v>
      </c>
      <c r="AH29">
        <v>37</v>
      </c>
      <c r="AI29">
        <v>36</v>
      </c>
      <c r="AJ29">
        <v>22</v>
      </c>
      <c r="AK29">
        <v>25</v>
      </c>
      <c r="AL29">
        <v>36</v>
      </c>
      <c r="AM29">
        <v>14</v>
      </c>
      <c r="AN29">
        <v>44</v>
      </c>
      <c r="AO29">
        <v>30</v>
      </c>
      <c r="AP29">
        <v>22</v>
      </c>
      <c r="AQ29">
        <v>34</v>
      </c>
      <c r="AR29">
        <v>23</v>
      </c>
      <c r="AS29">
        <v>27</v>
      </c>
      <c r="AT29">
        <v>23</v>
      </c>
      <c r="AU29">
        <v>34</v>
      </c>
      <c r="AV29">
        <v>16</v>
      </c>
      <c r="AW29">
        <v>42</v>
      </c>
      <c r="AX29">
        <v>27</v>
      </c>
      <c r="AZ29">
        <v>37</v>
      </c>
      <c r="BJ29">
        <v>23</v>
      </c>
      <c r="BS29">
        <v>23</v>
      </c>
      <c r="CB29">
        <v>49</v>
      </c>
      <c r="CE29">
        <v>51</v>
      </c>
      <c r="CO29">
        <v>32</v>
      </c>
      <c r="CY29">
        <v>51</v>
      </c>
      <c r="DC29">
        <v>47</v>
      </c>
      <c r="DP29">
        <v>37</v>
      </c>
    </row>
    <row r="30" spans="1:120" x14ac:dyDescent="0.25">
      <c r="A30" t="s">
        <v>3025</v>
      </c>
      <c r="B30">
        <f t="shared" si="1"/>
        <v>35.625</v>
      </c>
      <c r="C30">
        <v>25</v>
      </c>
      <c r="D30">
        <v>22</v>
      </c>
      <c r="E30">
        <v>23</v>
      </c>
      <c r="F30">
        <v>15</v>
      </c>
      <c r="G30">
        <v>10</v>
      </c>
      <c r="H30">
        <v>27</v>
      </c>
      <c r="I30">
        <v>20</v>
      </c>
      <c r="J30">
        <v>12</v>
      </c>
      <c r="K30">
        <v>16</v>
      </c>
      <c r="L30">
        <v>18</v>
      </c>
      <c r="M30">
        <v>24</v>
      </c>
      <c r="N30">
        <v>16</v>
      </c>
      <c r="O30">
        <v>21</v>
      </c>
      <c r="P30">
        <v>21</v>
      </c>
      <c r="Q30">
        <v>29</v>
      </c>
      <c r="R30">
        <v>10</v>
      </c>
      <c r="S30">
        <v>22</v>
      </c>
      <c r="T30">
        <v>17</v>
      </c>
      <c r="U30">
        <v>28</v>
      </c>
      <c r="V30">
        <v>25</v>
      </c>
      <c r="W30">
        <v>28</v>
      </c>
      <c r="X30">
        <v>22</v>
      </c>
      <c r="Y30">
        <v>25</v>
      </c>
      <c r="Z30">
        <v>17</v>
      </c>
      <c r="AA30">
        <v>33</v>
      </c>
      <c r="AB30">
        <v>23</v>
      </c>
      <c r="AC30">
        <v>33</v>
      </c>
      <c r="AD30">
        <v>30</v>
      </c>
      <c r="AE30">
        <v>26</v>
      </c>
      <c r="AF30">
        <v>23</v>
      </c>
      <c r="AG30">
        <v>16</v>
      </c>
      <c r="AH30">
        <v>20</v>
      </c>
      <c r="AI30">
        <v>33</v>
      </c>
      <c r="AJ30">
        <v>25</v>
      </c>
      <c r="AK30">
        <v>29</v>
      </c>
      <c r="AL30">
        <v>22</v>
      </c>
      <c r="AM30">
        <v>29</v>
      </c>
      <c r="AN30">
        <v>11</v>
      </c>
      <c r="AO30">
        <v>29</v>
      </c>
      <c r="AP30">
        <v>36</v>
      </c>
      <c r="AQ30">
        <v>26</v>
      </c>
      <c r="AR30">
        <v>46</v>
      </c>
      <c r="AS30">
        <v>30</v>
      </c>
      <c r="AT30">
        <v>16</v>
      </c>
      <c r="AU30">
        <v>23</v>
      </c>
      <c r="AV30">
        <v>38</v>
      </c>
      <c r="AW30">
        <v>30</v>
      </c>
      <c r="AX30">
        <v>19</v>
      </c>
      <c r="AZ30">
        <v>19</v>
      </c>
      <c r="BJ30">
        <v>30</v>
      </c>
      <c r="BS30">
        <v>28</v>
      </c>
      <c r="CB30">
        <v>38</v>
      </c>
      <c r="CE30">
        <v>30</v>
      </c>
      <c r="CO30">
        <v>42</v>
      </c>
      <c r="CY30">
        <v>34</v>
      </c>
      <c r="DC30">
        <v>29</v>
      </c>
      <c r="DP30">
        <v>48</v>
      </c>
    </row>
    <row r="31" spans="1:120" x14ac:dyDescent="0.25">
      <c r="A31" t="s">
        <v>36</v>
      </c>
      <c r="B31">
        <f t="shared" si="0"/>
        <v>0</v>
      </c>
    </row>
    <row r="32" spans="1:120" x14ac:dyDescent="0.25">
      <c r="A32" t="s">
        <v>37</v>
      </c>
      <c r="B32">
        <f t="shared" si="0"/>
        <v>0.83333333333333337</v>
      </c>
      <c r="K32" t="s">
        <v>721</v>
      </c>
    </row>
    <row r="33" spans="1:122" x14ac:dyDescent="0.25">
      <c r="A33" t="s">
        <v>38</v>
      </c>
      <c r="B33">
        <f t="shared" si="0"/>
        <v>0</v>
      </c>
    </row>
    <row r="34" spans="1:122" x14ac:dyDescent="0.25">
      <c r="A34" t="s">
        <v>39</v>
      </c>
      <c r="B34">
        <f t="shared" si="0"/>
        <v>0</v>
      </c>
    </row>
    <row r="35" spans="1:122" x14ac:dyDescent="0.25">
      <c r="A35" t="s">
        <v>40</v>
      </c>
      <c r="B35">
        <f t="shared" si="0"/>
        <v>0</v>
      </c>
    </row>
    <row r="36" spans="1:122" x14ac:dyDescent="0.25">
      <c r="A36" t="s">
        <v>1407</v>
      </c>
      <c r="B36">
        <f>SUM(C36:FF36)/30</f>
        <v>100</v>
      </c>
      <c r="C36">
        <f t="shared" ref="C36:AH36" si="2">COUNTA(C37:C71)</f>
        <v>25</v>
      </c>
      <c r="D36">
        <f t="shared" si="2"/>
        <v>25</v>
      </c>
      <c r="E36">
        <f t="shared" si="2"/>
        <v>25</v>
      </c>
      <c r="F36">
        <f t="shared" si="2"/>
        <v>25</v>
      </c>
      <c r="G36">
        <f t="shared" si="2"/>
        <v>25</v>
      </c>
      <c r="H36">
        <f t="shared" si="2"/>
        <v>25</v>
      </c>
      <c r="I36">
        <f t="shared" si="2"/>
        <v>25</v>
      </c>
      <c r="J36">
        <f t="shared" si="2"/>
        <v>25</v>
      </c>
      <c r="K36">
        <f t="shared" si="2"/>
        <v>25</v>
      </c>
      <c r="L36">
        <f t="shared" si="2"/>
        <v>25</v>
      </c>
      <c r="M36">
        <f t="shared" si="2"/>
        <v>25</v>
      </c>
      <c r="N36">
        <f t="shared" si="2"/>
        <v>25</v>
      </c>
      <c r="O36">
        <f t="shared" si="2"/>
        <v>25</v>
      </c>
      <c r="P36">
        <f t="shared" si="2"/>
        <v>25</v>
      </c>
      <c r="Q36">
        <f t="shared" si="2"/>
        <v>25</v>
      </c>
      <c r="R36">
        <f t="shared" si="2"/>
        <v>25</v>
      </c>
      <c r="S36">
        <f t="shared" si="2"/>
        <v>25</v>
      </c>
      <c r="T36">
        <f t="shared" si="2"/>
        <v>25</v>
      </c>
      <c r="U36">
        <f t="shared" si="2"/>
        <v>25</v>
      </c>
      <c r="V36">
        <f t="shared" si="2"/>
        <v>25</v>
      </c>
      <c r="W36">
        <f t="shared" si="2"/>
        <v>25</v>
      </c>
      <c r="X36">
        <f t="shared" si="2"/>
        <v>25</v>
      </c>
      <c r="Y36">
        <f t="shared" si="2"/>
        <v>25</v>
      </c>
      <c r="Z36">
        <f t="shared" si="2"/>
        <v>25</v>
      </c>
      <c r="AA36">
        <f t="shared" si="2"/>
        <v>25</v>
      </c>
      <c r="AB36">
        <f t="shared" si="2"/>
        <v>25</v>
      </c>
      <c r="AC36">
        <f t="shared" si="2"/>
        <v>25</v>
      </c>
      <c r="AD36">
        <f t="shared" si="2"/>
        <v>25</v>
      </c>
      <c r="AE36">
        <f t="shared" si="2"/>
        <v>25</v>
      </c>
      <c r="AF36">
        <f t="shared" si="2"/>
        <v>25</v>
      </c>
      <c r="AG36">
        <f t="shared" si="2"/>
        <v>25</v>
      </c>
      <c r="AH36">
        <f t="shared" si="2"/>
        <v>25</v>
      </c>
      <c r="AI36">
        <f t="shared" ref="AI36:BN36" si="3">COUNTA(AI37:AI71)</f>
        <v>25</v>
      </c>
      <c r="AJ36">
        <f t="shared" si="3"/>
        <v>25</v>
      </c>
      <c r="AK36">
        <f t="shared" si="3"/>
        <v>25</v>
      </c>
      <c r="AL36">
        <f t="shared" si="3"/>
        <v>25</v>
      </c>
      <c r="AM36">
        <f t="shared" si="3"/>
        <v>25</v>
      </c>
      <c r="AN36">
        <f t="shared" si="3"/>
        <v>25</v>
      </c>
      <c r="AO36">
        <f t="shared" si="3"/>
        <v>25</v>
      </c>
      <c r="AP36">
        <f t="shared" si="3"/>
        <v>25</v>
      </c>
      <c r="AQ36">
        <f t="shared" si="3"/>
        <v>25</v>
      </c>
      <c r="AR36">
        <f t="shared" si="3"/>
        <v>25</v>
      </c>
      <c r="AS36">
        <f t="shared" si="3"/>
        <v>25</v>
      </c>
      <c r="AT36">
        <f t="shared" si="3"/>
        <v>25</v>
      </c>
      <c r="AU36">
        <f t="shared" si="3"/>
        <v>25</v>
      </c>
      <c r="AV36">
        <f t="shared" si="3"/>
        <v>25</v>
      </c>
      <c r="AW36">
        <f t="shared" si="3"/>
        <v>25</v>
      </c>
      <c r="AX36">
        <f t="shared" si="3"/>
        <v>25</v>
      </c>
      <c r="AY36">
        <f t="shared" si="3"/>
        <v>25</v>
      </c>
      <c r="AZ36">
        <f t="shared" si="3"/>
        <v>25</v>
      </c>
      <c r="BA36">
        <f t="shared" si="3"/>
        <v>25</v>
      </c>
      <c r="BB36">
        <f t="shared" si="3"/>
        <v>25</v>
      </c>
      <c r="BC36">
        <f t="shared" si="3"/>
        <v>25</v>
      </c>
      <c r="BD36">
        <f t="shared" si="3"/>
        <v>25</v>
      </c>
      <c r="BE36">
        <f t="shared" si="3"/>
        <v>25</v>
      </c>
      <c r="BF36">
        <f t="shared" si="3"/>
        <v>25</v>
      </c>
      <c r="BG36">
        <f t="shared" si="3"/>
        <v>25</v>
      </c>
      <c r="BH36">
        <f t="shared" si="3"/>
        <v>25</v>
      </c>
      <c r="BI36">
        <f t="shared" si="3"/>
        <v>25</v>
      </c>
      <c r="BJ36">
        <f t="shared" si="3"/>
        <v>25</v>
      </c>
      <c r="BK36">
        <f t="shared" si="3"/>
        <v>25</v>
      </c>
      <c r="BL36">
        <f t="shared" si="3"/>
        <v>25</v>
      </c>
      <c r="BM36">
        <f t="shared" si="3"/>
        <v>25</v>
      </c>
      <c r="BN36">
        <f t="shared" si="3"/>
        <v>25</v>
      </c>
      <c r="BO36">
        <f t="shared" ref="BO36:CT36" si="4">COUNTA(BO37:BO71)</f>
        <v>25</v>
      </c>
      <c r="BP36">
        <f t="shared" si="4"/>
        <v>25</v>
      </c>
      <c r="BQ36">
        <f t="shared" si="4"/>
        <v>25</v>
      </c>
      <c r="BR36">
        <f t="shared" si="4"/>
        <v>25</v>
      </c>
      <c r="BS36">
        <f t="shared" si="4"/>
        <v>25</v>
      </c>
      <c r="BT36">
        <f t="shared" si="4"/>
        <v>25</v>
      </c>
      <c r="BU36">
        <f t="shared" si="4"/>
        <v>25</v>
      </c>
      <c r="BV36">
        <f t="shared" si="4"/>
        <v>25</v>
      </c>
      <c r="BW36">
        <f t="shared" si="4"/>
        <v>25</v>
      </c>
      <c r="BX36">
        <f t="shared" si="4"/>
        <v>25</v>
      </c>
      <c r="BY36">
        <f t="shared" si="4"/>
        <v>25</v>
      </c>
      <c r="BZ36">
        <f t="shared" si="4"/>
        <v>25</v>
      </c>
      <c r="CA36">
        <f t="shared" si="4"/>
        <v>25</v>
      </c>
      <c r="CB36">
        <f t="shared" si="4"/>
        <v>25</v>
      </c>
      <c r="CC36">
        <f t="shared" si="4"/>
        <v>25</v>
      </c>
      <c r="CD36">
        <f t="shared" si="4"/>
        <v>25</v>
      </c>
      <c r="CE36">
        <f t="shared" si="4"/>
        <v>25</v>
      </c>
      <c r="CF36">
        <f t="shared" si="4"/>
        <v>25</v>
      </c>
      <c r="CG36">
        <f t="shared" si="4"/>
        <v>25</v>
      </c>
      <c r="CH36">
        <f t="shared" si="4"/>
        <v>25</v>
      </c>
      <c r="CI36">
        <f t="shared" si="4"/>
        <v>25</v>
      </c>
      <c r="CJ36">
        <f t="shared" si="4"/>
        <v>25</v>
      </c>
      <c r="CK36">
        <f t="shared" si="4"/>
        <v>25</v>
      </c>
      <c r="CL36">
        <f t="shared" si="4"/>
        <v>25</v>
      </c>
      <c r="CM36">
        <f t="shared" si="4"/>
        <v>25</v>
      </c>
      <c r="CN36">
        <f t="shared" si="4"/>
        <v>25</v>
      </c>
      <c r="CO36">
        <f t="shared" si="4"/>
        <v>25</v>
      </c>
      <c r="CP36">
        <f t="shared" si="4"/>
        <v>25</v>
      </c>
      <c r="CQ36">
        <f t="shared" si="4"/>
        <v>25</v>
      </c>
      <c r="CR36">
        <f t="shared" si="4"/>
        <v>25</v>
      </c>
      <c r="CS36">
        <f t="shared" si="4"/>
        <v>25</v>
      </c>
      <c r="CT36">
        <f t="shared" si="4"/>
        <v>25</v>
      </c>
      <c r="CU36">
        <f t="shared" ref="CU36:DZ36" si="5">COUNTA(CU37:CU71)</f>
        <v>25</v>
      </c>
      <c r="CV36">
        <f t="shared" si="5"/>
        <v>25</v>
      </c>
      <c r="CW36">
        <f t="shared" si="5"/>
        <v>25</v>
      </c>
      <c r="CX36">
        <f t="shared" si="5"/>
        <v>25</v>
      </c>
      <c r="CY36">
        <f t="shared" si="5"/>
        <v>25</v>
      </c>
      <c r="CZ36">
        <f t="shared" si="5"/>
        <v>25</v>
      </c>
      <c r="DA36">
        <f t="shared" si="5"/>
        <v>25</v>
      </c>
      <c r="DB36">
        <f t="shared" si="5"/>
        <v>25</v>
      </c>
      <c r="DC36">
        <f t="shared" si="5"/>
        <v>25</v>
      </c>
      <c r="DD36">
        <f t="shared" si="5"/>
        <v>25</v>
      </c>
      <c r="DE36">
        <f t="shared" si="5"/>
        <v>25</v>
      </c>
      <c r="DF36">
        <f t="shared" si="5"/>
        <v>25</v>
      </c>
      <c r="DG36">
        <f t="shared" si="5"/>
        <v>25</v>
      </c>
      <c r="DH36">
        <f t="shared" si="5"/>
        <v>25</v>
      </c>
      <c r="DI36">
        <f t="shared" si="5"/>
        <v>25</v>
      </c>
      <c r="DJ36">
        <f t="shared" si="5"/>
        <v>25</v>
      </c>
      <c r="DK36">
        <f t="shared" si="5"/>
        <v>25</v>
      </c>
      <c r="DL36">
        <f t="shared" si="5"/>
        <v>25</v>
      </c>
      <c r="DM36">
        <f t="shared" si="5"/>
        <v>25</v>
      </c>
      <c r="DN36">
        <f t="shared" si="5"/>
        <v>25</v>
      </c>
      <c r="DO36">
        <f t="shared" si="5"/>
        <v>25</v>
      </c>
      <c r="DP36">
        <f t="shared" si="5"/>
        <v>25</v>
      </c>
      <c r="DQ36">
        <f t="shared" si="5"/>
        <v>25</v>
      </c>
      <c r="DR36">
        <f t="shared" si="5"/>
        <v>25</v>
      </c>
    </row>
    <row r="37" spans="1:122" ht="15.75" x14ac:dyDescent="0.25">
      <c r="A37" t="s">
        <v>41</v>
      </c>
      <c r="B37">
        <f t="shared" si="0"/>
        <v>100</v>
      </c>
      <c r="C37" s="11" t="s">
        <v>6893</v>
      </c>
      <c r="D37" s="11" t="s">
        <v>6918</v>
      </c>
      <c r="E37" s="11" t="s">
        <v>6944</v>
      </c>
      <c r="F37" s="11" t="s">
        <v>6971</v>
      </c>
      <c r="G37" s="11" t="s">
        <v>7067</v>
      </c>
      <c r="H37" s="11" t="s">
        <v>7092</v>
      </c>
      <c r="I37" s="11" t="s">
        <v>7117</v>
      </c>
      <c r="J37" s="11" t="s">
        <v>7143</v>
      </c>
      <c r="K37" s="11" t="s">
        <v>7188</v>
      </c>
      <c r="L37" s="11" t="s">
        <v>7215</v>
      </c>
      <c r="M37" s="11" t="s">
        <v>7241</v>
      </c>
      <c r="N37" s="11" t="s">
        <v>7267</v>
      </c>
      <c r="O37" s="11" t="s">
        <v>7566</v>
      </c>
      <c r="P37" s="11" t="s">
        <v>7692</v>
      </c>
      <c r="Q37" s="11" t="s">
        <v>7714</v>
      </c>
      <c r="R37" s="11" t="s">
        <v>7740</v>
      </c>
      <c r="S37" s="11" t="s">
        <v>8183</v>
      </c>
      <c r="T37" s="11" t="s">
        <v>8208</v>
      </c>
      <c r="U37" s="11" t="s">
        <v>8232</v>
      </c>
      <c r="V37" s="11" t="s">
        <v>8258</v>
      </c>
      <c r="W37" s="11" t="s">
        <v>8286</v>
      </c>
      <c r="X37" s="11" t="s">
        <v>8319</v>
      </c>
      <c r="Y37" s="11" t="s">
        <v>8343</v>
      </c>
      <c r="Z37" s="11" t="s">
        <v>8367</v>
      </c>
      <c r="AA37" s="11" t="s">
        <v>8394</v>
      </c>
      <c r="AB37" s="11" t="s">
        <v>8419</v>
      </c>
      <c r="AC37" s="11" t="s">
        <v>8443</v>
      </c>
      <c r="AD37" s="11" t="s">
        <v>8469</v>
      </c>
      <c r="AE37" s="11" t="s">
        <v>8481</v>
      </c>
      <c r="AF37" s="11" t="s">
        <v>8519</v>
      </c>
      <c r="AG37" s="11" t="s">
        <v>8544</v>
      </c>
      <c r="AH37" s="11" t="s">
        <v>8567</v>
      </c>
      <c r="AI37" s="11" t="s">
        <v>8593</v>
      </c>
      <c r="AJ37" s="11" t="s">
        <v>8619</v>
      </c>
      <c r="AK37" s="11" t="s">
        <v>8644</v>
      </c>
      <c r="AL37" s="11" t="s">
        <v>8669</v>
      </c>
      <c r="AM37" s="11" t="s">
        <v>8692</v>
      </c>
      <c r="AN37" s="11" t="s">
        <v>8718</v>
      </c>
      <c r="AO37" s="11" t="s">
        <v>8745</v>
      </c>
      <c r="AP37" s="11" t="s">
        <v>8771</v>
      </c>
      <c r="AQ37" s="11" t="s">
        <v>8795</v>
      </c>
      <c r="AR37" s="11" t="s">
        <v>8820</v>
      </c>
      <c r="AS37" s="11" t="s">
        <v>8844</v>
      </c>
      <c r="AT37" s="11" t="s">
        <v>8870</v>
      </c>
      <c r="AU37" s="11" t="s">
        <v>8894</v>
      </c>
      <c r="AV37" s="11" t="s">
        <v>8919</v>
      </c>
      <c r="AW37" s="11" t="s">
        <v>8944</v>
      </c>
      <c r="AX37" s="11" t="s">
        <v>8969</v>
      </c>
      <c r="AY37" s="11" t="s">
        <v>9592</v>
      </c>
      <c r="AZ37" s="11" t="s">
        <v>9617</v>
      </c>
      <c r="BA37" s="11" t="s">
        <v>9640</v>
      </c>
      <c r="BB37" s="11" t="s">
        <v>9667</v>
      </c>
      <c r="BC37" s="11" t="s">
        <v>9693</v>
      </c>
      <c r="BD37" s="11" t="s">
        <v>9717</v>
      </c>
      <c r="BE37" s="11" t="s">
        <v>9745</v>
      </c>
      <c r="BF37" s="11" t="s">
        <v>9768</v>
      </c>
      <c r="BG37" s="11" t="s">
        <v>9792</v>
      </c>
      <c r="BH37" s="11" t="s">
        <v>9818</v>
      </c>
      <c r="BI37" s="11" t="s">
        <v>9842</v>
      </c>
      <c r="BJ37" s="11" t="s">
        <v>9868</v>
      </c>
      <c r="BK37" s="11" t="s">
        <v>9893</v>
      </c>
      <c r="BL37" s="11" t="s">
        <v>9916</v>
      </c>
      <c r="BM37" s="11" t="s">
        <v>9944</v>
      </c>
      <c r="BN37" s="11" t="s">
        <v>9968</v>
      </c>
      <c r="BO37" s="11" t="s">
        <v>9992</v>
      </c>
      <c r="BP37" s="11" t="s">
        <v>10019</v>
      </c>
      <c r="BQ37" s="11" t="s">
        <v>10044</v>
      </c>
      <c r="BR37" s="11" t="s">
        <v>10067</v>
      </c>
      <c r="BS37" s="11" t="s">
        <v>10092</v>
      </c>
      <c r="BT37" s="11" t="s">
        <v>10118</v>
      </c>
      <c r="BU37" s="11" t="s">
        <v>10144</v>
      </c>
      <c r="BV37" s="11" t="s">
        <v>10167</v>
      </c>
      <c r="BW37" s="11" t="s">
        <v>10194</v>
      </c>
      <c r="BX37" s="11" t="s">
        <v>10275</v>
      </c>
      <c r="BY37" s="11" t="s">
        <v>10301</v>
      </c>
      <c r="BZ37" s="11" t="s">
        <v>10326</v>
      </c>
      <c r="CA37" s="11" t="s">
        <v>10350</v>
      </c>
      <c r="CB37" s="11" t="s">
        <v>10368</v>
      </c>
      <c r="CC37" s="11" t="s">
        <v>10401</v>
      </c>
      <c r="CD37" s="11" t="s">
        <v>10422</v>
      </c>
      <c r="CE37" s="11" t="s">
        <v>10499</v>
      </c>
      <c r="CF37" s="11" t="s">
        <v>10451</v>
      </c>
      <c r="CG37" s="11" t="s">
        <v>10476</v>
      </c>
      <c r="CH37" s="11" t="s">
        <v>10523</v>
      </c>
      <c r="CI37" s="11" t="s">
        <v>10551</v>
      </c>
      <c r="CJ37" s="11" t="s">
        <v>10574</v>
      </c>
      <c r="CK37" s="11" t="s">
        <v>10599</v>
      </c>
      <c r="CL37" s="11" t="s">
        <v>10624</v>
      </c>
      <c r="CM37" s="11" t="s">
        <v>10651</v>
      </c>
      <c r="CN37" s="11" t="s">
        <v>10675</v>
      </c>
      <c r="CO37" s="11" t="s">
        <v>10699</v>
      </c>
      <c r="CP37" s="11" t="s">
        <v>10725</v>
      </c>
      <c r="CQ37" s="11" t="s">
        <v>10751</v>
      </c>
      <c r="CR37" s="11" t="s">
        <v>10775</v>
      </c>
      <c r="CS37" s="11" t="s">
        <v>10800</v>
      </c>
      <c r="CT37" s="11" t="s">
        <v>10825</v>
      </c>
      <c r="CU37" s="11" t="s">
        <v>10850</v>
      </c>
      <c r="CV37" s="11" t="s">
        <v>10875</v>
      </c>
      <c r="CW37" s="11" t="s">
        <v>10899</v>
      </c>
      <c r="CX37" s="11" t="s">
        <v>10926</v>
      </c>
      <c r="CY37" s="11" t="s">
        <v>10937</v>
      </c>
      <c r="CZ37" s="11" t="s">
        <v>10962</v>
      </c>
      <c r="DA37" s="11" t="s">
        <v>10987</v>
      </c>
      <c r="DB37" s="11" t="s">
        <v>11012</v>
      </c>
      <c r="DC37" s="11" t="s">
        <v>11037</v>
      </c>
      <c r="DD37" s="11" t="s">
        <v>11087</v>
      </c>
      <c r="DE37" s="11" t="s">
        <v>11112</v>
      </c>
      <c r="DF37" s="11" t="s">
        <v>11137</v>
      </c>
      <c r="DG37" s="11" t="s">
        <v>11162</v>
      </c>
      <c r="DH37" s="11" t="s">
        <v>11187</v>
      </c>
      <c r="DI37" s="11" t="s">
        <v>11212</v>
      </c>
      <c r="DJ37" s="11" t="s">
        <v>11062</v>
      </c>
      <c r="DK37" s="11" t="s">
        <v>11237</v>
      </c>
      <c r="DL37" s="11" t="s">
        <v>11262</v>
      </c>
      <c r="DM37" s="11" t="s">
        <v>11287</v>
      </c>
      <c r="DN37" s="11" t="s">
        <v>11312</v>
      </c>
      <c r="DO37" s="11" t="s">
        <v>11337</v>
      </c>
      <c r="DP37" s="11" t="s">
        <v>11362</v>
      </c>
      <c r="DQ37" s="11" t="s">
        <v>11387</v>
      </c>
      <c r="DR37" s="11" t="s">
        <v>11412</v>
      </c>
    </row>
    <row r="38" spans="1:122" ht="15.75" x14ac:dyDescent="0.25">
      <c r="A38" t="s">
        <v>42</v>
      </c>
      <c r="B38">
        <f t="shared" si="0"/>
        <v>100</v>
      </c>
      <c r="C38" s="11" t="s">
        <v>6894</v>
      </c>
      <c r="D38" s="11" t="s">
        <v>6919</v>
      </c>
      <c r="E38" s="11" t="s">
        <v>6945</v>
      </c>
      <c r="F38" s="11" t="s">
        <v>6972</v>
      </c>
      <c r="G38" s="11" t="s">
        <v>7068</v>
      </c>
      <c r="H38" s="11" t="s">
        <v>7093</v>
      </c>
      <c r="I38" s="11" t="s">
        <v>7118</v>
      </c>
      <c r="J38" s="11" t="s">
        <v>7144</v>
      </c>
      <c r="K38" s="11" t="s">
        <v>7189</v>
      </c>
      <c r="L38" s="11" t="s">
        <v>7216</v>
      </c>
      <c r="M38" s="11" t="s">
        <v>7242</v>
      </c>
      <c r="N38" s="11" t="s">
        <v>7268</v>
      </c>
      <c r="O38" s="11" t="s">
        <v>7567</v>
      </c>
      <c r="P38" s="11" t="s">
        <v>7693</v>
      </c>
      <c r="Q38" s="11" t="s">
        <v>7715</v>
      </c>
      <c r="R38" s="11" t="s">
        <v>7741</v>
      </c>
      <c r="S38" s="11" t="s">
        <v>8184</v>
      </c>
      <c r="T38" s="11" t="s">
        <v>8209</v>
      </c>
      <c r="U38" s="11" t="s">
        <v>8233</v>
      </c>
      <c r="V38" s="11" t="s">
        <v>8259</v>
      </c>
      <c r="W38" s="11" t="s">
        <v>8287</v>
      </c>
      <c r="X38" s="11" t="s">
        <v>8320</v>
      </c>
      <c r="Y38" s="11" t="s">
        <v>8344</v>
      </c>
      <c r="Z38" s="11" t="s">
        <v>8368</v>
      </c>
      <c r="AA38" s="11" t="s">
        <v>8395</v>
      </c>
      <c r="AB38" s="11" t="s">
        <v>8420</v>
      </c>
      <c r="AC38" s="11" t="s">
        <v>8444</v>
      </c>
      <c r="AD38" s="11" t="s">
        <v>8470</v>
      </c>
      <c r="AE38" s="11" t="s">
        <v>8482</v>
      </c>
      <c r="AF38" s="11" t="s">
        <v>8520</v>
      </c>
      <c r="AG38" s="11" t="s">
        <v>8545</v>
      </c>
      <c r="AH38" s="11" t="s">
        <v>8568</v>
      </c>
      <c r="AI38" s="11" t="s">
        <v>8594</v>
      </c>
      <c r="AJ38" s="11" t="s">
        <v>8620</v>
      </c>
      <c r="AK38" s="11" t="s">
        <v>8645</v>
      </c>
      <c r="AL38" s="11" t="s">
        <v>8670</v>
      </c>
      <c r="AM38" s="11" t="s">
        <v>8693</v>
      </c>
      <c r="AN38" s="11" t="s">
        <v>8719</v>
      </c>
      <c r="AO38" s="11" t="s">
        <v>8746</v>
      </c>
      <c r="AP38" s="11" t="s">
        <v>8772</v>
      </c>
      <c r="AQ38" s="11" t="s">
        <v>8796</v>
      </c>
      <c r="AR38" s="11" t="s">
        <v>8821</v>
      </c>
      <c r="AS38" s="11" t="s">
        <v>8845</v>
      </c>
      <c r="AT38" s="11" t="s">
        <v>8871</v>
      </c>
      <c r="AU38" s="11" t="s">
        <v>8895</v>
      </c>
      <c r="AV38" s="11" t="s">
        <v>8920</v>
      </c>
      <c r="AW38" s="11" t="s">
        <v>8945</v>
      </c>
      <c r="AX38" s="11" t="s">
        <v>8970</v>
      </c>
      <c r="AY38" s="11" t="s">
        <v>9593</v>
      </c>
      <c r="AZ38" s="11" t="s">
        <v>9618</v>
      </c>
      <c r="BA38" s="11" t="s">
        <v>9641</v>
      </c>
      <c r="BB38" s="11" t="s">
        <v>9668</v>
      </c>
      <c r="BC38" s="11" t="s">
        <v>9694</v>
      </c>
      <c r="BD38" s="11" t="s">
        <v>9718</v>
      </c>
      <c r="BE38" s="11" t="s">
        <v>9746</v>
      </c>
      <c r="BF38" s="11" t="s">
        <v>9769</v>
      </c>
      <c r="BG38" s="11" t="s">
        <v>9793</v>
      </c>
      <c r="BH38" s="11" t="s">
        <v>9819</v>
      </c>
      <c r="BI38" s="11" t="s">
        <v>9843</v>
      </c>
      <c r="BJ38" s="11" t="s">
        <v>9869</v>
      </c>
      <c r="BK38" s="11" t="s">
        <v>9894</v>
      </c>
      <c r="BL38" s="11" t="s">
        <v>9917</v>
      </c>
      <c r="BM38" s="11" t="s">
        <v>9945</v>
      </c>
      <c r="BN38" s="11" t="s">
        <v>9969</v>
      </c>
      <c r="BO38" s="11" t="s">
        <v>9993</v>
      </c>
      <c r="BP38" s="11" t="s">
        <v>10020</v>
      </c>
      <c r="BQ38" s="11" t="s">
        <v>10045</v>
      </c>
      <c r="BR38" s="11" t="s">
        <v>10068</v>
      </c>
      <c r="BS38" s="11" t="s">
        <v>10093</v>
      </c>
      <c r="BT38" s="11" t="s">
        <v>10119</v>
      </c>
      <c r="BU38" s="11" t="s">
        <v>10145</v>
      </c>
      <c r="BV38" s="11" t="s">
        <v>10168</v>
      </c>
      <c r="BW38" s="11" t="s">
        <v>10195</v>
      </c>
      <c r="BX38" s="11" t="s">
        <v>10276</v>
      </c>
      <c r="BY38" s="11" t="s">
        <v>10302</v>
      </c>
      <c r="BZ38" s="11" t="s">
        <v>10327</v>
      </c>
      <c r="CA38" s="11" t="s">
        <v>10351</v>
      </c>
      <c r="CB38" s="11" t="s">
        <v>10369</v>
      </c>
      <c r="CC38" s="11" t="s">
        <v>10402</v>
      </c>
      <c r="CD38" s="11" t="s">
        <v>10423</v>
      </c>
      <c r="CE38" s="11" t="s">
        <v>10500</v>
      </c>
      <c r="CF38" s="11" t="s">
        <v>10452</v>
      </c>
      <c r="CG38" s="11" t="s">
        <v>10477</v>
      </c>
      <c r="CH38" s="11" t="s">
        <v>10524</v>
      </c>
      <c r="CI38" s="11" t="s">
        <v>10552</v>
      </c>
      <c r="CJ38" s="11" t="s">
        <v>10575</v>
      </c>
      <c r="CK38" s="11" t="s">
        <v>10600</v>
      </c>
      <c r="CL38" s="11" t="s">
        <v>10625</v>
      </c>
      <c r="CM38" s="11" t="s">
        <v>10652</v>
      </c>
      <c r="CN38" s="11" t="s">
        <v>10676</v>
      </c>
      <c r="CO38" s="11" t="s">
        <v>10700</v>
      </c>
      <c r="CP38" s="11" t="s">
        <v>10726</v>
      </c>
      <c r="CQ38" s="11" t="s">
        <v>10752</v>
      </c>
      <c r="CR38" s="11" t="s">
        <v>10776</v>
      </c>
      <c r="CS38" s="11" t="s">
        <v>10801</v>
      </c>
      <c r="CT38" s="11" t="s">
        <v>10826</v>
      </c>
      <c r="CU38" s="11" t="s">
        <v>10851</v>
      </c>
      <c r="CV38" s="11" t="s">
        <v>10876</v>
      </c>
      <c r="CW38" s="11" t="s">
        <v>10900</v>
      </c>
      <c r="CX38" s="11" t="s">
        <v>10927</v>
      </c>
      <c r="CY38" s="11" t="s">
        <v>10938</v>
      </c>
      <c r="CZ38" s="11" t="s">
        <v>10963</v>
      </c>
      <c r="DA38" s="11" t="s">
        <v>10988</v>
      </c>
      <c r="DB38" s="11" t="s">
        <v>11013</v>
      </c>
      <c r="DC38" s="11" t="s">
        <v>11038</v>
      </c>
      <c r="DD38" s="11" t="s">
        <v>11088</v>
      </c>
      <c r="DE38" s="11" t="s">
        <v>11113</v>
      </c>
      <c r="DF38" s="11" t="s">
        <v>11138</v>
      </c>
      <c r="DG38" s="11" t="s">
        <v>11163</v>
      </c>
      <c r="DH38" s="11" t="s">
        <v>11188</v>
      </c>
      <c r="DI38" s="11" t="s">
        <v>11213</v>
      </c>
      <c r="DJ38" s="11" t="s">
        <v>11063</v>
      </c>
      <c r="DK38" s="11" t="s">
        <v>11238</v>
      </c>
      <c r="DL38" s="11" t="s">
        <v>11263</v>
      </c>
      <c r="DM38" s="11" t="s">
        <v>11288</v>
      </c>
      <c r="DN38" s="11" t="s">
        <v>11313</v>
      </c>
      <c r="DO38" s="11" t="s">
        <v>11338</v>
      </c>
      <c r="DP38" s="11" t="s">
        <v>11363</v>
      </c>
      <c r="DQ38" s="11" t="s">
        <v>11388</v>
      </c>
      <c r="DR38" s="11" t="s">
        <v>11413</v>
      </c>
    </row>
    <row r="39" spans="1:122" ht="15.75" x14ac:dyDescent="0.25">
      <c r="A39" t="s">
        <v>43</v>
      </c>
      <c r="B39">
        <f t="shared" si="0"/>
        <v>100</v>
      </c>
      <c r="C39" s="11" t="s">
        <v>6895</v>
      </c>
      <c r="D39" s="11" t="s">
        <v>6920</v>
      </c>
      <c r="E39" s="11" t="s">
        <v>6946</v>
      </c>
      <c r="F39" s="11" t="s">
        <v>6973</v>
      </c>
      <c r="G39" s="11" t="s">
        <v>7069</v>
      </c>
      <c r="H39" s="11" t="s">
        <v>7094</v>
      </c>
      <c r="I39" s="11" t="s">
        <v>7119</v>
      </c>
      <c r="J39" s="11" t="s">
        <v>7145</v>
      </c>
      <c r="K39" s="11" t="s">
        <v>7190</v>
      </c>
      <c r="L39" s="11" t="s">
        <v>7217</v>
      </c>
      <c r="M39" s="11" t="s">
        <v>7243</v>
      </c>
      <c r="N39" s="11" t="s">
        <v>7269</v>
      </c>
      <c r="O39" s="11" t="s">
        <v>7568</v>
      </c>
      <c r="P39" s="11" t="s">
        <v>7694</v>
      </c>
      <c r="Q39" s="11" t="s">
        <v>7716</v>
      </c>
      <c r="R39" s="11" t="s">
        <v>7742</v>
      </c>
      <c r="S39" s="11" t="s">
        <v>8185</v>
      </c>
      <c r="T39" s="11" t="s">
        <v>8210</v>
      </c>
      <c r="U39" s="11" t="s">
        <v>8234</v>
      </c>
      <c r="V39" s="11" t="s">
        <v>8260</v>
      </c>
      <c r="W39" s="11" t="s">
        <v>8288</v>
      </c>
      <c r="X39" s="11" t="s">
        <v>8321</v>
      </c>
      <c r="Y39" s="11" t="s">
        <v>8345</v>
      </c>
      <c r="Z39" s="11" t="s">
        <v>8369</v>
      </c>
      <c r="AA39" s="11" t="s">
        <v>8396</v>
      </c>
      <c r="AB39" s="11" t="s">
        <v>8421</v>
      </c>
      <c r="AC39" s="11" t="s">
        <v>8445</v>
      </c>
      <c r="AD39" s="11" t="s">
        <v>8471</v>
      </c>
      <c r="AE39" s="11" t="s">
        <v>8483</v>
      </c>
      <c r="AF39" s="11" t="s">
        <v>8521</v>
      </c>
      <c r="AG39" s="11" t="s">
        <v>8546</v>
      </c>
      <c r="AH39" s="11" t="s">
        <v>8569</v>
      </c>
      <c r="AI39" s="11" t="s">
        <v>8595</v>
      </c>
      <c r="AJ39" s="11" t="s">
        <v>8621</v>
      </c>
      <c r="AK39" s="11" t="s">
        <v>8646</v>
      </c>
      <c r="AL39" s="11" t="s">
        <v>8671</v>
      </c>
      <c r="AM39" s="11" t="s">
        <v>8694</v>
      </c>
      <c r="AN39" s="11" t="s">
        <v>8720</v>
      </c>
      <c r="AO39" s="11" t="s">
        <v>8747</v>
      </c>
      <c r="AP39" s="11" t="s">
        <v>8773</v>
      </c>
      <c r="AQ39" s="11" t="s">
        <v>8797</v>
      </c>
      <c r="AR39" s="11" t="s">
        <v>8822</v>
      </c>
      <c r="AS39" s="11" t="s">
        <v>8846</v>
      </c>
      <c r="AT39" s="11" t="s">
        <v>8872</v>
      </c>
      <c r="AU39" s="11" t="s">
        <v>8896</v>
      </c>
      <c r="AV39" s="11" t="s">
        <v>8921</v>
      </c>
      <c r="AW39" s="11" t="s">
        <v>8946</v>
      </c>
      <c r="AX39" s="11" t="s">
        <v>8971</v>
      </c>
      <c r="AY39" s="11" t="s">
        <v>9594</v>
      </c>
      <c r="AZ39" s="11" t="s">
        <v>9619</v>
      </c>
      <c r="BA39" s="11" t="s">
        <v>9642</v>
      </c>
      <c r="BB39" s="11" t="s">
        <v>9669</v>
      </c>
      <c r="BC39" s="11" t="s">
        <v>9695</v>
      </c>
      <c r="BD39" s="11" t="s">
        <v>9719</v>
      </c>
      <c r="BE39" s="11" t="s">
        <v>9747</v>
      </c>
      <c r="BF39" s="11" t="s">
        <v>9770</v>
      </c>
      <c r="BG39" s="11" t="s">
        <v>9794</v>
      </c>
      <c r="BH39" s="11" t="s">
        <v>9820</v>
      </c>
      <c r="BI39" s="11" t="s">
        <v>9844</v>
      </c>
      <c r="BJ39" s="11" t="s">
        <v>9870</v>
      </c>
      <c r="BK39" s="11" t="s">
        <v>9895</v>
      </c>
      <c r="BL39" s="11" t="s">
        <v>9918</v>
      </c>
      <c r="BM39" s="11" t="s">
        <v>9946</v>
      </c>
      <c r="BN39" s="11" t="s">
        <v>9970</v>
      </c>
      <c r="BO39" s="11" t="s">
        <v>9994</v>
      </c>
      <c r="BP39" s="11" t="s">
        <v>10021</v>
      </c>
      <c r="BQ39" s="11" t="s">
        <v>10046</v>
      </c>
      <c r="BR39" s="11" t="s">
        <v>10069</v>
      </c>
      <c r="BS39" s="11" t="s">
        <v>10094</v>
      </c>
      <c r="BT39" s="11" t="s">
        <v>10120</v>
      </c>
      <c r="BU39" s="11" t="s">
        <v>10146</v>
      </c>
      <c r="BV39" s="11" t="s">
        <v>10169</v>
      </c>
      <c r="BW39" s="11" t="s">
        <v>10196</v>
      </c>
      <c r="BX39" s="11" t="s">
        <v>10277</v>
      </c>
      <c r="BY39" s="11" t="s">
        <v>10303</v>
      </c>
      <c r="BZ39" s="11" t="s">
        <v>10328</v>
      </c>
      <c r="CA39" s="11" t="s">
        <v>10352</v>
      </c>
      <c r="CB39" s="11" t="s">
        <v>10370</v>
      </c>
      <c r="CC39" s="11" t="s">
        <v>10403</v>
      </c>
      <c r="CD39" s="11" t="s">
        <v>10424</v>
      </c>
      <c r="CE39" s="11" t="s">
        <v>10501</v>
      </c>
      <c r="CF39" s="11" t="s">
        <v>10453</v>
      </c>
      <c r="CG39" s="11" t="s">
        <v>10478</v>
      </c>
      <c r="CH39" s="11" t="s">
        <v>10525</v>
      </c>
      <c r="CI39" s="11" t="s">
        <v>10553</v>
      </c>
      <c r="CJ39" s="11" t="s">
        <v>10576</v>
      </c>
      <c r="CK39" s="11" t="s">
        <v>10601</v>
      </c>
      <c r="CL39" s="11" t="s">
        <v>10626</v>
      </c>
      <c r="CM39" s="11" t="s">
        <v>10653</v>
      </c>
      <c r="CN39" s="11" t="s">
        <v>10677</v>
      </c>
      <c r="CO39" s="11" t="s">
        <v>10701</v>
      </c>
      <c r="CP39" s="11" t="s">
        <v>10727</v>
      </c>
      <c r="CQ39" s="11" t="s">
        <v>10753</v>
      </c>
      <c r="CR39" s="11" t="s">
        <v>10777</v>
      </c>
      <c r="CS39" s="11" t="s">
        <v>10802</v>
      </c>
      <c r="CT39" s="11" t="s">
        <v>10827</v>
      </c>
      <c r="CU39" s="11" t="s">
        <v>10852</v>
      </c>
      <c r="CV39" s="11" t="s">
        <v>10877</v>
      </c>
      <c r="CW39" s="11" t="s">
        <v>10901</v>
      </c>
      <c r="CX39" s="11" t="s">
        <v>10928</v>
      </c>
      <c r="CY39" s="11" t="s">
        <v>10939</v>
      </c>
      <c r="CZ39" s="11" t="s">
        <v>10964</v>
      </c>
      <c r="DA39" s="11" t="s">
        <v>10989</v>
      </c>
      <c r="DB39" s="11" t="s">
        <v>11014</v>
      </c>
      <c r="DC39" s="11" t="s">
        <v>11039</v>
      </c>
      <c r="DD39" s="11" t="s">
        <v>11089</v>
      </c>
      <c r="DE39" s="11" t="s">
        <v>11114</v>
      </c>
      <c r="DF39" s="11" t="s">
        <v>11139</v>
      </c>
      <c r="DG39" s="11" t="s">
        <v>11164</v>
      </c>
      <c r="DH39" s="11" t="s">
        <v>11189</v>
      </c>
      <c r="DI39" s="11" t="s">
        <v>11214</v>
      </c>
      <c r="DJ39" s="11" t="s">
        <v>11064</v>
      </c>
      <c r="DK39" s="11" t="s">
        <v>11239</v>
      </c>
      <c r="DL39" s="11" t="s">
        <v>11264</v>
      </c>
      <c r="DM39" s="11" t="s">
        <v>11289</v>
      </c>
      <c r="DN39" s="11" t="s">
        <v>11314</v>
      </c>
      <c r="DO39" s="11" t="s">
        <v>11339</v>
      </c>
      <c r="DP39" s="11" t="s">
        <v>11364</v>
      </c>
      <c r="DQ39" s="11" t="s">
        <v>11389</v>
      </c>
      <c r="DR39" s="11" t="s">
        <v>11414</v>
      </c>
    </row>
    <row r="40" spans="1:122" ht="15.75" x14ac:dyDescent="0.25">
      <c r="A40" t="s">
        <v>44</v>
      </c>
      <c r="B40">
        <f t="shared" si="0"/>
        <v>100</v>
      </c>
      <c r="C40" s="11" t="s">
        <v>6896</v>
      </c>
      <c r="D40" s="11" t="s">
        <v>6921</v>
      </c>
      <c r="E40" s="11" t="s">
        <v>6947</v>
      </c>
      <c r="F40" s="11" t="s">
        <v>6974</v>
      </c>
      <c r="G40" s="11" t="s">
        <v>7070</v>
      </c>
      <c r="H40" s="11" t="s">
        <v>7095</v>
      </c>
      <c r="I40" s="11" t="s">
        <v>7120</v>
      </c>
      <c r="J40" s="11" t="s">
        <v>7146</v>
      </c>
      <c r="K40" s="11" t="s">
        <v>7191</v>
      </c>
      <c r="L40" s="11" t="s">
        <v>7218</v>
      </c>
      <c r="M40" s="11" t="s">
        <v>7244</v>
      </c>
      <c r="N40" s="11" t="s">
        <v>7270</v>
      </c>
      <c r="O40" s="11" t="s">
        <v>7569</v>
      </c>
      <c r="P40" s="11" t="s">
        <v>7695</v>
      </c>
      <c r="Q40" s="11" t="s">
        <v>7717</v>
      </c>
      <c r="R40" s="11" t="s">
        <v>7743</v>
      </c>
      <c r="S40" s="11" t="s">
        <v>8186</v>
      </c>
      <c r="T40" s="11" t="s">
        <v>8211</v>
      </c>
      <c r="U40" s="11" t="s">
        <v>8235</v>
      </c>
      <c r="V40" s="11" t="s">
        <v>8261</v>
      </c>
      <c r="W40" s="11" t="s">
        <v>8289</v>
      </c>
      <c r="X40" s="11" t="s">
        <v>8322</v>
      </c>
      <c r="Y40" s="11" t="s">
        <v>8346</v>
      </c>
      <c r="Z40" s="11" t="s">
        <v>8370</v>
      </c>
      <c r="AA40" s="11" t="s">
        <v>8397</v>
      </c>
      <c r="AB40" s="11" t="s">
        <v>8422</v>
      </c>
      <c r="AC40" s="11" t="s">
        <v>8446</v>
      </c>
      <c r="AD40" s="11" t="s">
        <v>8472</v>
      </c>
      <c r="AE40" s="11" t="s">
        <v>8484</v>
      </c>
      <c r="AF40" s="11" t="s">
        <v>8522</v>
      </c>
      <c r="AG40" s="11" t="s">
        <v>8547</v>
      </c>
      <c r="AH40" s="11" t="s">
        <v>8570</v>
      </c>
      <c r="AI40" s="11" t="s">
        <v>8596</v>
      </c>
      <c r="AJ40" s="11" t="s">
        <v>8622</v>
      </c>
      <c r="AK40" s="11" t="s">
        <v>8647</v>
      </c>
      <c r="AL40" s="11" t="s">
        <v>8672</v>
      </c>
      <c r="AM40" s="11" t="s">
        <v>8695</v>
      </c>
      <c r="AN40" s="11" t="s">
        <v>8721</v>
      </c>
      <c r="AO40" s="11" t="s">
        <v>8748</v>
      </c>
      <c r="AP40" s="11" t="s">
        <v>8774</v>
      </c>
      <c r="AQ40" s="11" t="s">
        <v>8798</v>
      </c>
      <c r="AR40" s="11" t="s">
        <v>8823</v>
      </c>
      <c r="AS40" s="11" t="s">
        <v>8847</v>
      </c>
      <c r="AT40" s="11" t="s">
        <v>8873</v>
      </c>
      <c r="AU40" s="11" t="s">
        <v>8897</v>
      </c>
      <c r="AV40" s="11" t="s">
        <v>8922</v>
      </c>
      <c r="AW40" s="11" t="s">
        <v>8947</v>
      </c>
      <c r="AX40" s="11" t="s">
        <v>8972</v>
      </c>
      <c r="AY40" s="11" t="s">
        <v>9595</v>
      </c>
      <c r="AZ40" s="11" t="s">
        <v>9620</v>
      </c>
      <c r="BA40" s="11" t="s">
        <v>9643</v>
      </c>
      <c r="BB40" s="11" t="s">
        <v>9670</v>
      </c>
      <c r="BC40" s="11" t="s">
        <v>9696</v>
      </c>
      <c r="BD40" s="11" t="s">
        <v>9720</v>
      </c>
      <c r="BE40" s="11" t="s">
        <v>9748</v>
      </c>
      <c r="BF40" s="11" t="s">
        <v>9771</v>
      </c>
      <c r="BG40" s="11" t="s">
        <v>9795</v>
      </c>
      <c r="BH40" s="11" t="s">
        <v>9821</v>
      </c>
      <c r="BI40" s="11" t="s">
        <v>9845</v>
      </c>
      <c r="BJ40" s="11" t="s">
        <v>9871</v>
      </c>
      <c r="BK40" s="11" t="s">
        <v>9896</v>
      </c>
      <c r="BL40" s="11" t="s">
        <v>9919</v>
      </c>
      <c r="BM40" s="11" t="s">
        <v>9947</v>
      </c>
      <c r="BN40" s="11" t="s">
        <v>9971</v>
      </c>
      <c r="BO40" s="11" t="s">
        <v>9995</v>
      </c>
      <c r="BP40" s="11" t="s">
        <v>10022</v>
      </c>
      <c r="BQ40" s="11" t="s">
        <v>10047</v>
      </c>
      <c r="BR40" s="11" t="s">
        <v>10070</v>
      </c>
      <c r="BS40" s="11" t="s">
        <v>10095</v>
      </c>
      <c r="BT40" s="11" t="s">
        <v>10121</v>
      </c>
      <c r="BU40" s="11" t="s">
        <v>10147</v>
      </c>
      <c r="BV40" s="11" t="s">
        <v>10170</v>
      </c>
      <c r="BW40" s="11" t="s">
        <v>10197</v>
      </c>
      <c r="BX40" s="11" t="s">
        <v>10278</v>
      </c>
      <c r="BY40" s="11" t="s">
        <v>10304</v>
      </c>
      <c r="BZ40" s="11" t="s">
        <v>10329</v>
      </c>
      <c r="CA40" s="11" t="s">
        <v>10353</v>
      </c>
      <c r="CB40" s="11" t="s">
        <v>10371</v>
      </c>
      <c r="CC40" s="11" t="s">
        <v>10404</v>
      </c>
      <c r="CD40" s="11" t="s">
        <v>10425</v>
      </c>
      <c r="CE40" s="11" t="s">
        <v>10502</v>
      </c>
      <c r="CF40" s="11" t="s">
        <v>10454</v>
      </c>
      <c r="CG40" s="11" t="s">
        <v>10479</v>
      </c>
      <c r="CH40" s="11" t="s">
        <v>10526</v>
      </c>
      <c r="CI40" s="11" t="s">
        <v>10554</v>
      </c>
      <c r="CJ40" s="11" t="s">
        <v>10577</v>
      </c>
      <c r="CK40" s="11" t="s">
        <v>10602</v>
      </c>
      <c r="CL40" s="11" t="s">
        <v>10627</v>
      </c>
      <c r="CM40" s="11" t="s">
        <v>10654</v>
      </c>
      <c r="CN40" s="11" t="s">
        <v>10678</v>
      </c>
      <c r="CO40" s="11" t="s">
        <v>10702</v>
      </c>
      <c r="CP40" s="11" t="s">
        <v>10728</v>
      </c>
      <c r="CQ40" s="11" t="s">
        <v>10754</v>
      </c>
      <c r="CR40" s="11" t="s">
        <v>10778</v>
      </c>
      <c r="CS40" s="11" t="s">
        <v>10803</v>
      </c>
      <c r="CT40" s="11" t="s">
        <v>10828</v>
      </c>
      <c r="CU40" s="11" t="s">
        <v>10853</v>
      </c>
      <c r="CV40" s="11" t="s">
        <v>10878</v>
      </c>
      <c r="CW40" s="11" t="s">
        <v>10902</v>
      </c>
      <c r="CX40" s="11" t="s">
        <v>10929</v>
      </c>
      <c r="CY40" s="11" t="s">
        <v>10940</v>
      </c>
      <c r="CZ40" s="11" t="s">
        <v>10965</v>
      </c>
      <c r="DA40" s="11" t="s">
        <v>10990</v>
      </c>
      <c r="DB40" s="11" t="s">
        <v>11015</v>
      </c>
      <c r="DC40" s="11" t="s">
        <v>11040</v>
      </c>
      <c r="DD40" s="11" t="s">
        <v>11090</v>
      </c>
      <c r="DE40" s="11" t="s">
        <v>11115</v>
      </c>
      <c r="DF40" s="11" t="s">
        <v>11140</v>
      </c>
      <c r="DG40" s="11" t="s">
        <v>11165</v>
      </c>
      <c r="DH40" s="11" t="s">
        <v>11190</v>
      </c>
      <c r="DI40" s="11" t="s">
        <v>11215</v>
      </c>
      <c r="DJ40" s="11" t="s">
        <v>11065</v>
      </c>
      <c r="DK40" s="11" t="s">
        <v>11240</v>
      </c>
      <c r="DL40" s="11" t="s">
        <v>11265</v>
      </c>
      <c r="DM40" s="11" t="s">
        <v>11290</v>
      </c>
      <c r="DN40" s="11" t="s">
        <v>11315</v>
      </c>
      <c r="DO40" s="11" t="s">
        <v>11340</v>
      </c>
      <c r="DP40" s="11" t="s">
        <v>11365</v>
      </c>
      <c r="DQ40" s="11" t="s">
        <v>11390</v>
      </c>
      <c r="DR40" s="11" t="s">
        <v>11415</v>
      </c>
    </row>
    <row r="41" spans="1:122" ht="15.75" x14ac:dyDescent="0.25">
      <c r="A41" t="s">
        <v>45</v>
      </c>
      <c r="B41">
        <f t="shared" si="0"/>
        <v>100</v>
      </c>
      <c r="C41" s="11" t="s">
        <v>6897</v>
      </c>
      <c r="D41" s="11" t="s">
        <v>6922</v>
      </c>
      <c r="E41" s="11" t="s">
        <v>6948</v>
      </c>
      <c r="F41" s="11" t="s">
        <v>6975</v>
      </c>
      <c r="G41" s="11" t="s">
        <v>7071</v>
      </c>
      <c r="H41" s="11" t="s">
        <v>7096</v>
      </c>
      <c r="I41" s="11" t="s">
        <v>7121</v>
      </c>
      <c r="J41" s="11" t="s">
        <v>7147</v>
      </c>
      <c r="K41" s="11" t="s">
        <v>7192</v>
      </c>
      <c r="L41" s="11" t="s">
        <v>7219</v>
      </c>
      <c r="M41" s="11" t="s">
        <v>7245</v>
      </c>
      <c r="N41" s="11" t="s">
        <v>7271</v>
      </c>
      <c r="O41" s="11" t="s">
        <v>7570</v>
      </c>
      <c r="P41" s="11" t="s">
        <v>7696</v>
      </c>
      <c r="Q41" s="11" t="s">
        <v>7718</v>
      </c>
      <c r="R41" s="11" t="s">
        <v>7744</v>
      </c>
      <c r="S41" s="11" t="s">
        <v>8187</v>
      </c>
      <c r="T41" s="11" t="s">
        <v>8212</v>
      </c>
      <c r="U41" s="11" t="s">
        <v>8236</v>
      </c>
      <c r="V41" s="11" t="s">
        <v>8262</v>
      </c>
      <c r="W41" s="11" t="s">
        <v>8290</v>
      </c>
      <c r="X41" s="11" t="s">
        <v>8323</v>
      </c>
      <c r="Y41" s="11" t="s">
        <v>8347</v>
      </c>
      <c r="Z41" s="11" t="s">
        <v>8371</v>
      </c>
      <c r="AA41" s="11" t="s">
        <v>8398</v>
      </c>
      <c r="AB41" s="11" t="s">
        <v>8423</v>
      </c>
      <c r="AC41" s="11" t="s">
        <v>8447</v>
      </c>
      <c r="AD41" s="11" t="s">
        <v>8473</v>
      </c>
      <c r="AE41" s="11" t="s">
        <v>8485</v>
      </c>
      <c r="AF41" s="11" t="s">
        <v>8523</v>
      </c>
      <c r="AG41" s="11" t="s">
        <v>8548</v>
      </c>
      <c r="AH41" s="11" t="s">
        <v>8571</v>
      </c>
      <c r="AI41" s="11" t="s">
        <v>8597</v>
      </c>
      <c r="AJ41" s="11" t="s">
        <v>8623</v>
      </c>
      <c r="AK41" s="11" t="s">
        <v>8648</v>
      </c>
      <c r="AL41" s="11" t="s">
        <v>8673</v>
      </c>
      <c r="AM41" s="11" t="s">
        <v>8696</v>
      </c>
      <c r="AN41" s="11" t="s">
        <v>8722</v>
      </c>
      <c r="AO41" s="11" t="s">
        <v>8749</v>
      </c>
      <c r="AP41" s="11" t="s">
        <v>8775</v>
      </c>
      <c r="AQ41" s="11" t="s">
        <v>8799</v>
      </c>
      <c r="AR41" s="11" t="s">
        <v>8824</v>
      </c>
      <c r="AS41" s="11" t="s">
        <v>8848</v>
      </c>
      <c r="AT41" s="11" t="s">
        <v>8874</v>
      </c>
      <c r="AU41" s="11" t="s">
        <v>8898</v>
      </c>
      <c r="AV41" s="11" t="s">
        <v>8923</v>
      </c>
      <c r="AW41" s="11" t="s">
        <v>8948</v>
      </c>
      <c r="AX41" s="11" t="s">
        <v>8980</v>
      </c>
      <c r="AY41" s="11" t="s">
        <v>9596</v>
      </c>
      <c r="AZ41" s="11" t="s">
        <v>9621</v>
      </c>
      <c r="BA41" s="11" t="s">
        <v>9644</v>
      </c>
      <c r="BB41" s="11" t="s">
        <v>9671</v>
      </c>
      <c r="BC41" s="11" t="s">
        <v>9697</v>
      </c>
      <c r="BD41" s="11" t="s">
        <v>9721</v>
      </c>
      <c r="BE41" s="11" t="s">
        <v>9749</v>
      </c>
      <c r="BF41" s="11" t="s">
        <v>9772</v>
      </c>
      <c r="BG41" s="11" t="s">
        <v>9796</v>
      </c>
      <c r="BH41" s="11" t="s">
        <v>9822</v>
      </c>
      <c r="BI41" s="11" t="s">
        <v>9846</v>
      </c>
      <c r="BJ41" s="11" t="s">
        <v>9872</v>
      </c>
      <c r="BK41" s="11" t="s">
        <v>9897</v>
      </c>
      <c r="BL41" s="11" t="s">
        <v>9920</v>
      </c>
      <c r="BM41" s="11" t="s">
        <v>9948</v>
      </c>
      <c r="BN41" s="11" t="s">
        <v>9972</v>
      </c>
      <c r="BO41" s="11" t="s">
        <v>9996</v>
      </c>
      <c r="BP41" s="11" t="s">
        <v>10023</v>
      </c>
      <c r="BQ41" s="11" t="s">
        <v>10048</v>
      </c>
      <c r="BR41" s="11" t="s">
        <v>10071</v>
      </c>
      <c r="BS41" s="11" t="s">
        <v>10096</v>
      </c>
      <c r="BT41" s="11" t="s">
        <v>10122</v>
      </c>
      <c r="BU41" s="11" t="s">
        <v>10148</v>
      </c>
      <c r="BV41" s="11" t="s">
        <v>10171</v>
      </c>
      <c r="BW41" s="11" t="s">
        <v>10198</v>
      </c>
      <c r="BX41" s="11" t="s">
        <v>10279</v>
      </c>
      <c r="BY41" s="11" t="s">
        <v>10305</v>
      </c>
      <c r="BZ41" s="11" t="s">
        <v>10330</v>
      </c>
      <c r="CA41" s="11" t="s">
        <v>10354</v>
      </c>
      <c r="CB41" s="11" t="s">
        <v>10372</v>
      </c>
      <c r="CC41" s="11" t="s">
        <v>10405</v>
      </c>
      <c r="CD41" s="11" t="s">
        <v>10426</v>
      </c>
      <c r="CE41" s="11" t="s">
        <v>10503</v>
      </c>
      <c r="CF41" s="11" t="s">
        <v>10455</v>
      </c>
      <c r="CG41" s="11" t="s">
        <v>10480</v>
      </c>
      <c r="CH41" s="11" t="s">
        <v>10527</v>
      </c>
      <c r="CI41" s="11" t="s">
        <v>10555</v>
      </c>
      <c r="CJ41" s="11" t="s">
        <v>10578</v>
      </c>
      <c r="CK41" s="11" t="s">
        <v>10603</v>
      </c>
      <c r="CL41" s="11" t="s">
        <v>10628</v>
      </c>
      <c r="CM41" s="11" t="s">
        <v>10655</v>
      </c>
      <c r="CN41" s="11" t="s">
        <v>10679</v>
      </c>
      <c r="CO41" s="11" t="s">
        <v>10703</v>
      </c>
      <c r="CP41" s="11" t="s">
        <v>10729</v>
      </c>
      <c r="CQ41" s="11" t="s">
        <v>10755</v>
      </c>
      <c r="CR41" s="11" t="s">
        <v>10779</v>
      </c>
      <c r="CS41" s="11" t="s">
        <v>10804</v>
      </c>
      <c r="CT41" s="11" t="s">
        <v>10829</v>
      </c>
      <c r="CU41" s="11" t="s">
        <v>10854</v>
      </c>
      <c r="CV41" s="11" t="s">
        <v>10879</v>
      </c>
      <c r="CW41" s="11" t="s">
        <v>10903</v>
      </c>
      <c r="CX41" s="11" t="s">
        <v>10930</v>
      </c>
      <c r="CY41" s="11" t="s">
        <v>10941</v>
      </c>
      <c r="CZ41" s="11" t="s">
        <v>10966</v>
      </c>
      <c r="DA41" s="11" t="s">
        <v>10991</v>
      </c>
      <c r="DB41" s="11" t="s">
        <v>11016</v>
      </c>
      <c r="DC41" s="11" t="s">
        <v>11041</v>
      </c>
      <c r="DD41" s="11" t="s">
        <v>11091</v>
      </c>
      <c r="DE41" s="11" t="s">
        <v>11116</v>
      </c>
      <c r="DF41" s="11" t="s">
        <v>11141</v>
      </c>
      <c r="DG41" s="11" t="s">
        <v>11166</v>
      </c>
      <c r="DH41" s="11" t="s">
        <v>11191</v>
      </c>
      <c r="DI41" s="11" t="s">
        <v>11216</v>
      </c>
      <c r="DJ41" s="11" t="s">
        <v>11066</v>
      </c>
      <c r="DK41" s="11" t="s">
        <v>11241</v>
      </c>
      <c r="DL41" s="11" t="s">
        <v>11266</v>
      </c>
      <c r="DM41" s="11" t="s">
        <v>11291</v>
      </c>
      <c r="DN41" s="11" t="s">
        <v>11316</v>
      </c>
      <c r="DO41" s="11" t="s">
        <v>11341</v>
      </c>
      <c r="DP41" s="11" t="s">
        <v>11366</v>
      </c>
      <c r="DQ41" s="11" t="s">
        <v>11391</v>
      </c>
      <c r="DR41" s="11" t="s">
        <v>11416</v>
      </c>
    </row>
    <row r="42" spans="1:122" ht="15.75" x14ac:dyDescent="0.25">
      <c r="A42" t="s">
        <v>46</v>
      </c>
      <c r="B42">
        <f t="shared" si="0"/>
        <v>100</v>
      </c>
      <c r="C42" s="11" t="s">
        <v>6898</v>
      </c>
      <c r="D42" s="11" t="s">
        <v>6923</v>
      </c>
      <c r="E42" s="11" t="s">
        <v>6949</v>
      </c>
      <c r="F42" s="11" t="s">
        <v>6976</v>
      </c>
      <c r="G42" s="11" t="s">
        <v>7072</v>
      </c>
      <c r="H42" s="11" t="s">
        <v>7097</v>
      </c>
      <c r="I42" s="11" t="s">
        <v>7122</v>
      </c>
      <c r="J42" s="11" t="s">
        <v>7148</v>
      </c>
      <c r="K42" s="11" t="s">
        <v>7193</v>
      </c>
      <c r="L42" s="11" t="s">
        <v>7220</v>
      </c>
      <c r="M42" s="11" t="s">
        <v>7246</v>
      </c>
      <c r="N42" s="11" t="s">
        <v>7272</v>
      </c>
      <c r="O42" s="11" t="s">
        <v>7571</v>
      </c>
      <c r="P42" s="11" t="s">
        <v>7697</v>
      </c>
      <c r="Q42" s="11" t="s">
        <v>7719</v>
      </c>
      <c r="R42" s="11" t="s">
        <v>7745</v>
      </c>
      <c r="S42" s="11" t="s">
        <v>8188</v>
      </c>
      <c r="T42" s="11" t="s">
        <v>8213</v>
      </c>
      <c r="U42" s="11" t="s">
        <v>8237</v>
      </c>
      <c r="V42" s="11" t="s">
        <v>8263</v>
      </c>
      <c r="W42" s="11" t="s">
        <v>8291</v>
      </c>
      <c r="X42" s="11" t="s">
        <v>8324</v>
      </c>
      <c r="Y42" s="11" t="s">
        <v>8348</v>
      </c>
      <c r="Z42" s="11" t="s">
        <v>8372</v>
      </c>
      <c r="AA42" s="11" t="s">
        <v>8399</v>
      </c>
      <c r="AB42" s="11" t="s">
        <v>8424</v>
      </c>
      <c r="AC42" s="11" t="s">
        <v>8448</v>
      </c>
      <c r="AD42" s="11" t="s">
        <v>8474</v>
      </c>
      <c r="AE42" s="11" t="s">
        <v>8486</v>
      </c>
      <c r="AF42" s="11" t="s">
        <v>8524</v>
      </c>
      <c r="AG42" s="11" t="s">
        <v>8549</v>
      </c>
      <c r="AH42" s="11" t="s">
        <v>8572</v>
      </c>
      <c r="AI42" s="11" t="s">
        <v>8598</v>
      </c>
      <c r="AJ42" s="11" t="s">
        <v>8624</v>
      </c>
      <c r="AK42" s="11" t="s">
        <v>8649</v>
      </c>
      <c r="AL42" s="11" t="s">
        <v>8674</v>
      </c>
      <c r="AM42" s="11" t="s">
        <v>8697</v>
      </c>
      <c r="AN42" s="11" t="s">
        <v>8723</v>
      </c>
      <c r="AO42" s="11" t="s">
        <v>8750</v>
      </c>
      <c r="AP42" s="11" t="s">
        <v>8776</v>
      </c>
      <c r="AQ42" s="11" t="s">
        <v>8800</v>
      </c>
      <c r="AR42" s="11" t="s">
        <v>8825</v>
      </c>
      <c r="AS42" s="11" t="s">
        <v>8849</v>
      </c>
      <c r="AT42" s="11" t="s">
        <v>8875</v>
      </c>
      <c r="AU42" s="11" t="s">
        <v>8899</v>
      </c>
      <c r="AV42" s="11" t="s">
        <v>8924</v>
      </c>
      <c r="AW42" s="11" t="s">
        <v>8949</v>
      </c>
      <c r="AX42" s="11" t="s">
        <v>8973</v>
      </c>
      <c r="AY42" s="11" t="s">
        <v>9597</v>
      </c>
      <c r="AZ42" s="11" t="s">
        <v>9622</v>
      </c>
      <c r="BA42" s="11" t="s">
        <v>9645</v>
      </c>
      <c r="BB42" s="11" t="s">
        <v>9672</v>
      </c>
      <c r="BC42" s="11" t="s">
        <v>9698</v>
      </c>
      <c r="BD42" s="11" t="s">
        <v>9722</v>
      </c>
      <c r="BE42" s="11" t="s">
        <v>9750</v>
      </c>
      <c r="BF42" s="11" t="s">
        <v>9773</v>
      </c>
      <c r="BG42" s="11" t="s">
        <v>9797</v>
      </c>
      <c r="BH42" s="11" t="s">
        <v>9823</v>
      </c>
      <c r="BI42" s="11" t="s">
        <v>9847</v>
      </c>
      <c r="BJ42" s="11" t="s">
        <v>9873</v>
      </c>
      <c r="BK42" s="11" t="s">
        <v>9898</v>
      </c>
      <c r="BL42" s="11" t="s">
        <v>9921</v>
      </c>
      <c r="BM42" s="11" t="s">
        <v>9949</v>
      </c>
      <c r="BN42" s="11" t="s">
        <v>9978</v>
      </c>
      <c r="BO42" s="11" t="s">
        <v>9997</v>
      </c>
      <c r="BP42" s="11" t="s">
        <v>10024</v>
      </c>
      <c r="BQ42" s="11" t="s">
        <v>10049</v>
      </c>
      <c r="BR42" s="11" t="s">
        <v>10072</v>
      </c>
      <c r="BS42" s="11" t="s">
        <v>10097</v>
      </c>
      <c r="BT42" s="11" t="s">
        <v>10123</v>
      </c>
      <c r="BU42" s="11" t="s">
        <v>10149</v>
      </c>
      <c r="BV42" s="11" t="s">
        <v>10172</v>
      </c>
      <c r="BW42" s="11" t="s">
        <v>10199</v>
      </c>
      <c r="BX42" s="11" t="s">
        <v>10280</v>
      </c>
      <c r="BY42" s="11" t="s">
        <v>10306</v>
      </c>
      <c r="BZ42" s="11" t="s">
        <v>10331</v>
      </c>
      <c r="CA42" s="11" t="s">
        <v>10355</v>
      </c>
      <c r="CB42" s="11" t="s">
        <v>10373</v>
      </c>
      <c r="CC42" s="11" t="s">
        <v>10406</v>
      </c>
      <c r="CD42" s="11" t="s">
        <v>10427</v>
      </c>
      <c r="CE42" s="11" t="s">
        <v>10504</v>
      </c>
      <c r="CF42" s="11" t="s">
        <v>10456</v>
      </c>
      <c r="CG42" s="11" t="s">
        <v>10481</v>
      </c>
      <c r="CH42" s="11" t="s">
        <v>10528</v>
      </c>
      <c r="CI42" s="11" t="s">
        <v>10556</v>
      </c>
      <c r="CJ42" s="11" t="s">
        <v>10579</v>
      </c>
      <c r="CK42" s="11" t="s">
        <v>10604</v>
      </c>
      <c r="CL42" s="11" t="s">
        <v>10629</v>
      </c>
      <c r="CM42" s="11" t="s">
        <v>10656</v>
      </c>
      <c r="CN42" s="11" t="s">
        <v>10680</v>
      </c>
      <c r="CO42" s="11" t="s">
        <v>10704</v>
      </c>
      <c r="CP42" s="11" t="s">
        <v>10730</v>
      </c>
      <c r="CQ42" s="11" t="s">
        <v>10756</v>
      </c>
      <c r="CR42" s="11" t="s">
        <v>10780</v>
      </c>
      <c r="CS42" s="11" t="s">
        <v>10805</v>
      </c>
      <c r="CT42" s="11" t="s">
        <v>10830</v>
      </c>
      <c r="CU42" s="11" t="s">
        <v>10855</v>
      </c>
      <c r="CV42" s="11" t="s">
        <v>10880</v>
      </c>
      <c r="CW42" s="11" t="s">
        <v>10904</v>
      </c>
      <c r="CX42" s="11" t="s">
        <v>10931</v>
      </c>
      <c r="CY42" s="11" t="s">
        <v>10942</v>
      </c>
      <c r="CZ42" s="11" t="s">
        <v>10967</v>
      </c>
      <c r="DA42" s="11" t="s">
        <v>10992</v>
      </c>
      <c r="DB42" s="11" t="s">
        <v>11017</v>
      </c>
      <c r="DC42" s="11" t="s">
        <v>11042</v>
      </c>
      <c r="DD42" s="11" t="s">
        <v>11092</v>
      </c>
      <c r="DE42" s="11" t="s">
        <v>11117</v>
      </c>
      <c r="DF42" s="11" t="s">
        <v>11142</v>
      </c>
      <c r="DG42" s="11" t="s">
        <v>11167</v>
      </c>
      <c r="DH42" s="11" t="s">
        <v>11192</v>
      </c>
      <c r="DI42" s="11" t="s">
        <v>11217</v>
      </c>
      <c r="DJ42" s="11" t="s">
        <v>11067</v>
      </c>
      <c r="DK42" s="11" t="s">
        <v>11242</v>
      </c>
      <c r="DL42" s="11" t="s">
        <v>11267</v>
      </c>
      <c r="DM42" s="11" t="s">
        <v>11292</v>
      </c>
      <c r="DN42" s="11" t="s">
        <v>11317</v>
      </c>
      <c r="DO42" s="11" t="s">
        <v>11342</v>
      </c>
      <c r="DP42" s="11" t="s">
        <v>11367</v>
      </c>
      <c r="DQ42" s="11" t="s">
        <v>11392</v>
      </c>
      <c r="DR42" s="11" t="s">
        <v>11417</v>
      </c>
    </row>
    <row r="43" spans="1:122" ht="15.75" x14ac:dyDescent="0.25">
      <c r="A43" t="s">
        <v>47</v>
      </c>
      <c r="B43">
        <f t="shared" si="0"/>
        <v>100</v>
      </c>
      <c r="C43" s="11" t="s">
        <v>6899</v>
      </c>
      <c r="D43" s="11" t="s">
        <v>6924</v>
      </c>
      <c r="E43" s="11" t="s">
        <v>6950</v>
      </c>
      <c r="F43" s="11" t="s">
        <v>6977</v>
      </c>
      <c r="G43" s="11" t="s">
        <v>7073</v>
      </c>
      <c r="H43" s="11" t="s">
        <v>7098</v>
      </c>
      <c r="I43" s="11" t="s">
        <v>7123</v>
      </c>
      <c r="J43" s="11" t="s">
        <v>7149</v>
      </c>
      <c r="K43" s="11" t="s">
        <v>7194</v>
      </c>
      <c r="L43" s="11" t="s">
        <v>7221</v>
      </c>
      <c r="M43" s="11" t="s">
        <v>7247</v>
      </c>
      <c r="N43" s="11" t="s">
        <v>7273</v>
      </c>
      <c r="O43" s="11" t="s">
        <v>7572</v>
      </c>
      <c r="P43" s="11" t="s">
        <v>7698</v>
      </c>
      <c r="Q43" s="11" t="s">
        <v>7720</v>
      </c>
      <c r="R43" s="11" t="s">
        <v>7746</v>
      </c>
      <c r="S43" s="11" t="s">
        <v>8189</v>
      </c>
      <c r="T43" s="11" t="s">
        <v>8214</v>
      </c>
      <c r="U43" s="11" t="s">
        <v>8238</v>
      </c>
      <c r="V43" s="11" t="s">
        <v>8264</v>
      </c>
      <c r="W43" s="11" t="s">
        <v>8292</v>
      </c>
      <c r="X43" s="11" t="s">
        <v>8325</v>
      </c>
      <c r="Y43" s="11" t="s">
        <v>8349</v>
      </c>
      <c r="Z43" s="11" t="s">
        <v>8373</v>
      </c>
      <c r="AA43" s="11" t="s">
        <v>8400</v>
      </c>
      <c r="AB43" s="11" t="s">
        <v>8425</v>
      </c>
      <c r="AC43" s="11" t="s">
        <v>8449</v>
      </c>
      <c r="AD43" s="11" t="s">
        <v>8475</v>
      </c>
      <c r="AE43" s="11" t="s">
        <v>8487</v>
      </c>
      <c r="AF43" s="11" t="s">
        <v>8525</v>
      </c>
      <c r="AG43" s="11" t="s">
        <v>8550</v>
      </c>
      <c r="AH43" s="11" t="s">
        <v>8573</v>
      </c>
      <c r="AI43" s="11" t="s">
        <v>8599</v>
      </c>
      <c r="AJ43" s="11" t="s">
        <v>8625</v>
      </c>
      <c r="AK43" s="11" t="s">
        <v>8650</v>
      </c>
      <c r="AL43" s="11" t="s">
        <v>8675</v>
      </c>
      <c r="AM43" s="11" t="s">
        <v>8698</v>
      </c>
      <c r="AN43" s="11" t="s">
        <v>8724</v>
      </c>
      <c r="AO43" s="11" t="s">
        <v>8751</v>
      </c>
      <c r="AP43" s="11" t="s">
        <v>8777</v>
      </c>
      <c r="AQ43" s="11" t="s">
        <v>8801</v>
      </c>
      <c r="AR43" s="11" t="s">
        <v>8826</v>
      </c>
      <c r="AS43" s="11" t="s">
        <v>8850</v>
      </c>
      <c r="AT43" s="11" t="s">
        <v>8876</v>
      </c>
      <c r="AU43" s="11" t="s">
        <v>8900</v>
      </c>
      <c r="AV43" s="11" t="s">
        <v>8930</v>
      </c>
      <c r="AW43" s="11" t="s">
        <v>8950</v>
      </c>
      <c r="AX43" s="11" t="s">
        <v>8974</v>
      </c>
      <c r="AY43" s="11" t="s">
        <v>9598</v>
      </c>
      <c r="AZ43" s="11" t="s">
        <v>9623</v>
      </c>
      <c r="BA43" s="11" t="s">
        <v>9646</v>
      </c>
      <c r="BB43" s="11" t="s">
        <v>9673</v>
      </c>
      <c r="BC43" s="11" t="s">
        <v>9699</v>
      </c>
      <c r="BD43" s="11" t="s">
        <v>9723</v>
      </c>
      <c r="BE43" s="11" t="s">
        <v>9751</v>
      </c>
      <c r="BF43" s="11" t="s">
        <v>9774</v>
      </c>
      <c r="BG43" s="11" t="s">
        <v>9798</v>
      </c>
      <c r="BH43" s="11" t="s">
        <v>9824</v>
      </c>
      <c r="BI43" s="11" t="s">
        <v>9848</v>
      </c>
      <c r="BJ43" s="11" t="s">
        <v>9874</v>
      </c>
      <c r="BK43" s="11" t="s">
        <v>9899</v>
      </c>
      <c r="BL43" s="11" t="s">
        <v>9922</v>
      </c>
      <c r="BM43" s="11" t="s">
        <v>9950</v>
      </c>
      <c r="BN43" s="11" t="s">
        <v>9979</v>
      </c>
      <c r="BO43" s="11" t="s">
        <v>9998</v>
      </c>
      <c r="BP43" s="11" t="s">
        <v>10025</v>
      </c>
      <c r="BQ43" s="11" t="s">
        <v>10050</v>
      </c>
      <c r="BR43" s="11" t="s">
        <v>10073</v>
      </c>
      <c r="BS43" s="11" t="s">
        <v>10098</v>
      </c>
      <c r="BT43" s="11" t="s">
        <v>10124</v>
      </c>
      <c r="BU43" s="11" t="s">
        <v>10150</v>
      </c>
      <c r="BV43" s="11" t="s">
        <v>10173</v>
      </c>
      <c r="BW43" s="11" t="s">
        <v>10200</v>
      </c>
      <c r="BX43" s="11" t="s">
        <v>10281</v>
      </c>
      <c r="BY43" s="11" t="s">
        <v>10307</v>
      </c>
      <c r="BZ43" s="11" t="s">
        <v>10332</v>
      </c>
      <c r="CA43" s="11" t="s">
        <v>10356</v>
      </c>
      <c r="CB43" s="11" t="s">
        <v>10374</v>
      </c>
      <c r="CC43" s="11" t="s">
        <v>10407</v>
      </c>
      <c r="CD43" s="11" t="s">
        <v>10428</v>
      </c>
      <c r="CE43" s="11" t="s">
        <v>10505</v>
      </c>
      <c r="CF43" s="11" t="s">
        <v>10457</v>
      </c>
      <c r="CG43" s="11" t="s">
        <v>10482</v>
      </c>
      <c r="CH43" s="11" t="s">
        <v>10529</v>
      </c>
      <c r="CI43" s="11" t="s">
        <v>10557</v>
      </c>
      <c r="CJ43" s="11" t="s">
        <v>10580</v>
      </c>
      <c r="CK43" s="11" t="s">
        <v>10605</v>
      </c>
      <c r="CL43" s="11" t="s">
        <v>10630</v>
      </c>
      <c r="CM43" s="11" t="s">
        <v>10657</v>
      </c>
      <c r="CN43" s="11" t="s">
        <v>10681</v>
      </c>
      <c r="CO43" s="11" t="s">
        <v>10705</v>
      </c>
      <c r="CP43" s="11" t="s">
        <v>10731</v>
      </c>
      <c r="CQ43" s="11" t="s">
        <v>10757</v>
      </c>
      <c r="CR43" s="11" t="s">
        <v>10781</v>
      </c>
      <c r="CS43" s="11" t="s">
        <v>10806</v>
      </c>
      <c r="CT43" s="11" t="s">
        <v>10831</v>
      </c>
      <c r="CU43" s="11" t="s">
        <v>10856</v>
      </c>
      <c r="CV43" s="11" t="s">
        <v>10881</v>
      </c>
      <c r="CW43" s="11" t="s">
        <v>10905</v>
      </c>
      <c r="CX43" s="11" t="s">
        <v>10932</v>
      </c>
      <c r="CY43" s="11" t="s">
        <v>10943</v>
      </c>
      <c r="CZ43" s="11" t="s">
        <v>10968</v>
      </c>
      <c r="DA43" s="11" t="s">
        <v>10993</v>
      </c>
      <c r="DB43" s="11" t="s">
        <v>11018</v>
      </c>
      <c r="DC43" s="11" t="s">
        <v>11043</v>
      </c>
      <c r="DD43" s="11" t="s">
        <v>11093</v>
      </c>
      <c r="DE43" s="11" t="s">
        <v>11118</v>
      </c>
      <c r="DF43" s="11" t="s">
        <v>11143</v>
      </c>
      <c r="DG43" s="11" t="s">
        <v>11168</v>
      </c>
      <c r="DH43" s="11" t="s">
        <v>11193</v>
      </c>
      <c r="DI43" s="11" t="s">
        <v>11218</v>
      </c>
      <c r="DJ43" s="11" t="s">
        <v>11068</v>
      </c>
      <c r="DK43" s="11" t="s">
        <v>11243</v>
      </c>
      <c r="DL43" s="11" t="s">
        <v>11268</v>
      </c>
      <c r="DM43" s="11" t="s">
        <v>11293</v>
      </c>
      <c r="DN43" s="11" t="s">
        <v>11318</v>
      </c>
      <c r="DO43" s="11" t="s">
        <v>11343</v>
      </c>
      <c r="DP43" s="11" t="s">
        <v>11368</v>
      </c>
      <c r="DQ43" s="11" t="s">
        <v>11393</v>
      </c>
      <c r="DR43" s="11" t="s">
        <v>11418</v>
      </c>
    </row>
    <row r="44" spans="1:122" ht="15.75" x14ac:dyDescent="0.25">
      <c r="A44" t="s">
        <v>48</v>
      </c>
      <c r="B44">
        <f t="shared" si="0"/>
        <v>100</v>
      </c>
      <c r="C44" s="11" t="s">
        <v>6900</v>
      </c>
      <c r="D44" s="11" t="s">
        <v>6925</v>
      </c>
      <c r="E44" s="11" t="s">
        <v>6951</v>
      </c>
      <c r="F44" s="11" t="s">
        <v>6978</v>
      </c>
      <c r="G44" s="11" t="s">
        <v>7074</v>
      </c>
      <c r="H44" s="11" t="s">
        <v>7099</v>
      </c>
      <c r="I44" s="11" t="s">
        <v>7124</v>
      </c>
      <c r="J44" s="11" t="s">
        <v>7150</v>
      </c>
      <c r="K44" s="11" t="s">
        <v>7195</v>
      </c>
      <c r="L44" s="11" t="s">
        <v>7222</v>
      </c>
      <c r="M44" s="11" t="s">
        <v>7248</v>
      </c>
      <c r="N44" s="11" t="s">
        <v>7274</v>
      </c>
      <c r="O44" s="11" t="s">
        <v>7573</v>
      </c>
      <c r="P44" s="11" t="s">
        <v>7699</v>
      </c>
      <c r="Q44" s="11" t="s">
        <v>7721</v>
      </c>
      <c r="R44" s="11" t="s">
        <v>7747</v>
      </c>
      <c r="S44" s="11" t="s">
        <v>8190</v>
      </c>
      <c r="T44" s="11" t="s">
        <v>8215</v>
      </c>
      <c r="U44" s="11" t="s">
        <v>8239</v>
      </c>
      <c r="V44" s="11" t="s">
        <v>8265</v>
      </c>
      <c r="W44" s="11" t="s">
        <v>8293</v>
      </c>
      <c r="X44" s="11" t="s">
        <v>8326</v>
      </c>
      <c r="Y44" s="11" t="s">
        <v>8350</v>
      </c>
      <c r="Z44" s="11" t="s">
        <v>8374</v>
      </c>
      <c r="AA44" s="11" t="s">
        <v>8401</v>
      </c>
      <c r="AB44" s="11" t="s">
        <v>8426</v>
      </c>
      <c r="AC44" s="11" t="s">
        <v>8450</v>
      </c>
      <c r="AD44" s="11" t="s">
        <v>8476</v>
      </c>
      <c r="AE44" s="11" t="s">
        <v>8488</v>
      </c>
      <c r="AF44" s="11" t="s">
        <v>8526</v>
      </c>
      <c r="AG44" s="11" t="s">
        <v>8551</v>
      </c>
      <c r="AH44" s="11" t="s">
        <v>8574</v>
      </c>
      <c r="AI44" s="11" t="s">
        <v>8600</v>
      </c>
      <c r="AJ44" s="11" t="s">
        <v>8626</v>
      </c>
      <c r="AK44" s="11" t="s">
        <v>8651</v>
      </c>
      <c r="AL44" s="11" t="s">
        <v>8676</v>
      </c>
      <c r="AM44" s="11" t="s">
        <v>8699</v>
      </c>
      <c r="AN44" s="11" t="s">
        <v>8725</v>
      </c>
      <c r="AO44" s="11" t="s">
        <v>8752</v>
      </c>
      <c r="AP44" s="11" t="s">
        <v>8778</v>
      </c>
      <c r="AQ44" s="11" t="s">
        <v>8802</v>
      </c>
      <c r="AR44" s="11" t="s">
        <v>8827</v>
      </c>
      <c r="AS44" s="11" t="s">
        <v>8851</v>
      </c>
      <c r="AT44" s="11" t="s">
        <v>8877</v>
      </c>
      <c r="AU44" s="11" t="s">
        <v>8901</v>
      </c>
      <c r="AV44" s="11" t="s">
        <v>8925</v>
      </c>
      <c r="AW44" s="11" t="s">
        <v>8951</v>
      </c>
      <c r="AX44" s="11" t="s">
        <v>8975</v>
      </c>
      <c r="AY44" s="11" t="s">
        <v>9599</v>
      </c>
      <c r="AZ44" s="11" t="s">
        <v>9624</v>
      </c>
      <c r="BA44" s="11" t="s">
        <v>9647</v>
      </c>
      <c r="BB44" s="11" t="s">
        <v>9674</v>
      </c>
      <c r="BC44" s="11" t="s">
        <v>9700</v>
      </c>
      <c r="BD44" s="11" t="s">
        <v>9724</v>
      </c>
      <c r="BE44" s="11" t="s">
        <v>9752</v>
      </c>
      <c r="BF44" s="11" t="s">
        <v>9775</v>
      </c>
      <c r="BG44" s="11" t="s">
        <v>9799</v>
      </c>
      <c r="BH44" s="11" t="s">
        <v>9825</v>
      </c>
      <c r="BI44" s="11" t="s">
        <v>9849</v>
      </c>
      <c r="BJ44" s="11" t="s">
        <v>9875</v>
      </c>
      <c r="BK44" s="11" t="s">
        <v>9900</v>
      </c>
      <c r="BL44" s="11" t="s">
        <v>9923</v>
      </c>
      <c r="BM44" s="11" t="s">
        <v>9951</v>
      </c>
      <c r="BN44" s="11" t="s">
        <v>9973</v>
      </c>
      <c r="BO44" s="11" t="s">
        <v>9999</v>
      </c>
      <c r="BP44" s="11" t="s">
        <v>10026</v>
      </c>
      <c r="BQ44" s="11" t="s">
        <v>10051</v>
      </c>
      <c r="BR44" s="11" t="s">
        <v>10074</v>
      </c>
      <c r="BS44" s="11" t="s">
        <v>10099</v>
      </c>
      <c r="BT44" s="11" t="s">
        <v>10125</v>
      </c>
      <c r="BU44" s="11" t="s">
        <v>10151</v>
      </c>
      <c r="BV44" s="11" t="s">
        <v>10174</v>
      </c>
      <c r="BW44" s="11" t="s">
        <v>10201</v>
      </c>
      <c r="BX44" s="11" t="s">
        <v>10282</v>
      </c>
      <c r="BY44" s="11" t="s">
        <v>10308</v>
      </c>
      <c r="BZ44" s="11" t="s">
        <v>10333</v>
      </c>
      <c r="CA44" s="11" t="s">
        <v>10357</v>
      </c>
      <c r="CB44" s="11" t="s">
        <v>10375</v>
      </c>
      <c r="CC44" s="11" t="s">
        <v>10408</v>
      </c>
      <c r="CD44" s="11" t="s">
        <v>10429</v>
      </c>
      <c r="CE44" s="11" t="s">
        <v>10506</v>
      </c>
      <c r="CF44" s="11" t="s">
        <v>10458</v>
      </c>
      <c r="CG44" s="11" t="s">
        <v>10483</v>
      </c>
      <c r="CH44" s="11" t="s">
        <v>10530</v>
      </c>
      <c r="CI44" s="11" t="s">
        <v>10558</v>
      </c>
      <c r="CJ44" s="11" t="s">
        <v>10581</v>
      </c>
      <c r="CK44" s="11" t="s">
        <v>10606</v>
      </c>
      <c r="CL44" s="11" t="s">
        <v>10631</v>
      </c>
      <c r="CM44" s="11" t="s">
        <v>10658</v>
      </c>
      <c r="CN44" s="11" t="s">
        <v>10682</v>
      </c>
      <c r="CO44" s="11" t="s">
        <v>10706</v>
      </c>
      <c r="CP44" s="11" t="s">
        <v>10732</v>
      </c>
      <c r="CQ44" s="11" t="s">
        <v>10758</v>
      </c>
      <c r="CR44" s="11" t="s">
        <v>10782</v>
      </c>
      <c r="CS44" s="11" t="s">
        <v>10807</v>
      </c>
      <c r="CT44" s="11" t="s">
        <v>10832</v>
      </c>
      <c r="CU44" s="11" t="s">
        <v>10857</v>
      </c>
      <c r="CV44" s="11" t="s">
        <v>10882</v>
      </c>
      <c r="CW44" s="11" t="s">
        <v>10906</v>
      </c>
      <c r="CX44" s="11" t="s">
        <v>10933</v>
      </c>
      <c r="CY44" s="11" t="s">
        <v>10944</v>
      </c>
      <c r="CZ44" s="11" t="s">
        <v>10969</v>
      </c>
      <c r="DA44" s="11" t="s">
        <v>10994</v>
      </c>
      <c r="DB44" s="11" t="s">
        <v>11019</v>
      </c>
      <c r="DC44" s="11" t="s">
        <v>11044</v>
      </c>
      <c r="DD44" s="11" t="s">
        <v>11094</v>
      </c>
      <c r="DE44" s="11" t="s">
        <v>11119</v>
      </c>
      <c r="DF44" s="11" t="s">
        <v>11144</v>
      </c>
      <c r="DG44" s="11" t="s">
        <v>11169</v>
      </c>
      <c r="DH44" s="11" t="s">
        <v>11194</v>
      </c>
      <c r="DI44" s="11" t="s">
        <v>11219</v>
      </c>
      <c r="DJ44" s="11" t="s">
        <v>11069</v>
      </c>
      <c r="DK44" s="11" t="s">
        <v>11244</v>
      </c>
      <c r="DL44" s="11" t="s">
        <v>11269</v>
      </c>
      <c r="DM44" s="11" t="s">
        <v>11294</v>
      </c>
      <c r="DN44" s="11" t="s">
        <v>11319</v>
      </c>
      <c r="DO44" s="11" t="s">
        <v>11344</v>
      </c>
      <c r="DP44" s="11" t="s">
        <v>11369</v>
      </c>
      <c r="DQ44" s="11" t="s">
        <v>11394</v>
      </c>
      <c r="DR44" s="11" t="s">
        <v>11419</v>
      </c>
    </row>
    <row r="45" spans="1:122" ht="15.75" x14ac:dyDescent="0.25">
      <c r="A45" t="s">
        <v>49</v>
      </c>
      <c r="B45">
        <f t="shared" si="0"/>
        <v>100</v>
      </c>
      <c r="C45" s="11" t="s">
        <v>6901</v>
      </c>
      <c r="D45" s="11" t="s">
        <v>6926</v>
      </c>
      <c r="E45" s="11" t="s">
        <v>6952</v>
      </c>
      <c r="F45" s="11" t="s">
        <v>6979</v>
      </c>
      <c r="G45" s="11" t="s">
        <v>7075</v>
      </c>
      <c r="H45" s="11" t="s">
        <v>7100</v>
      </c>
      <c r="I45" s="11" t="s">
        <v>7125</v>
      </c>
      <c r="J45" s="11" t="s">
        <v>7151</v>
      </c>
      <c r="K45" s="11" t="s">
        <v>7196</v>
      </c>
      <c r="L45" s="11" t="s">
        <v>7223</v>
      </c>
      <c r="M45" s="11" t="s">
        <v>7249</v>
      </c>
      <c r="N45" s="11" t="s">
        <v>7275</v>
      </c>
      <c r="O45" s="11" t="s">
        <v>7574</v>
      </c>
      <c r="P45" s="11" t="s">
        <v>7700</v>
      </c>
      <c r="Q45" s="11" t="s">
        <v>7722</v>
      </c>
      <c r="R45" s="11" t="s">
        <v>7748</v>
      </c>
      <c r="S45" s="11" t="s">
        <v>8191</v>
      </c>
      <c r="T45" s="11" t="s">
        <v>8216</v>
      </c>
      <c r="U45" s="11" t="s">
        <v>8240</v>
      </c>
      <c r="V45" s="11" t="s">
        <v>8266</v>
      </c>
      <c r="W45" s="11" t="s">
        <v>8294</v>
      </c>
      <c r="X45" s="11" t="s">
        <v>8327</v>
      </c>
      <c r="Y45" s="11" t="s">
        <v>8351</v>
      </c>
      <c r="Z45" s="11" t="s">
        <v>8375</v>
      </c>
      <c r="AA45" s="11" t="s">
        <v>8402</v>
      </c>
      <c r="AB45" s="11" t="s">
        <v>8427</v>
      </c>
      <c r="AC45" s="11" t="s">
        <v>8451</v>
      </c>
      <c r="AD45" s="11" t="s">
        <v>8477</v>
      </c>
      <c r="AE45" s="11" t="s">
        <v>8489</v>
      </c>
      <c r="AF45" s="11" t="s">
        <v>8527</v>
      </c>
      <c r="AG45" s="11" t="s">
        <v>8552</v>
      </c>
      <c r="AH45" s="11" t="s">
        <v>8575</v>
      </c>
      <c r="AI45" s="11" t="s">
        <v>8601</v>
      </c>
      <c r="AJ45" s="11" t="s">
        <v>8627</v>
      </c>
      <c r="AK45" s="11" t="s">
        <v>8652</v>
      </c>
      <c r="AL45" s="11" t="s">
        <v>8677</v>
      </c>
      <c r="AM45" s="11" t="s">
        <v>8700</v>
      </c>
      <c r="AN45" s="11" t="s">
        <v>8726</v>
      </c>
      <c r="AO45" s="11" t="s">
        <v>8753</v>
      </c>
      <c r="AP45" s="11" t="s">
        <v>8779</v>
      </c>
      <c r="AQ45" s="11" t="s">
        <v>8803</v>
      </c>
      <c r="AR45" s="11" t="s">
        <v>8828</v>
      </c>
      <c r="AS45" s="11" t="s">
        <v>8852</v>
      </c>
      <c r="AT45" s="11" t="s">
        <v>8878</v>
      </c>
      <c r="AU45" s="11" t="s">
        <v>8902</v>
      </c>
      <c r="AV45" s="11" t="s">
        <v>8926</v>
      </c>
      <c r="AW45" s="11" t="s">
        <v>8952</v>
      </c>
      <c r="AX45" s="11" t="s">
        <v>8976</v>
      </c>
      <c r="AY45" s="11" t="s">
        <v>9600</v>
      </c>
      <c r="AZ45" s="11" t="s">
        <v>9625</v>
      </c>
      <c r="BA45" s="11" t="s">
        <v>9648</v>
      </c>
      <c r="BB45" s="11" t="s">
        <v>9675</v>
      </c>
      <c r="BC45" s="11" t="s">
        <v>9701</v>
      </c>
      <c r="BD45" s="11" t="s">
        <v>9725</v>
      </c>
      <c r="BE45" s="11" t="s">
        <v>9753</v>
      </c>
      <c r="BF45" s="11" t="s">
        <v>9776</v>
      </c>
      <c r="BG45" s="11" t="s">
        <v>9800</v>
      </c>
      <c r="BH45" s="11" t="s">
        <v>9826</v>
      </c>
      <c r="BI45" s="11" t="s">
        <v>9850</v>
      </c>
      <c r="BJ45" s="11" t="s">
        <v>9876</v>
      </c>
      <c r="BK45" s="11" t="s">
        <v>9901</v>
      </c>
      <c r="BL45" s="11" t="s">
        <v>9924</v>
      </c>
      <c r="BM45" s="11" t="s">
        <v>9952</v>
      </c>
      <c r="BN45" s="11" t="s">
        <v>9974</v>
      </c>
      <c r="BO45" s="11" t="s">
        <v>10000</v>
      </c>
      <c r="BP45" s="11" t="s">
        <v>10027</v>
      </c>
      <c r="BQ45" s="11" t="s">
        <v>10052</v>
      </c>
      <c r="BR45" s="11" t="s">
        <v>10075</v>
      </c>
      <c r="BS45" s="11" t="s">
        <v>10100</v>
      </c>
      <c r="BT45" s="11" t="s">
        <v>10126</v>
      </c>
      <c r="BU45" s="11" t="s">
        <v>10152</v>
      </c>
      <c r="BV45" s="11" t="s">
        <v>10175</v>
      </c>
      <c r="BW45" s="11" t="s">
        <v>10202</v>
      </c>
      <c r="BX45" s="11" t="s">
        <v>10283</v>
      </c>
      <c r="BY45" s="11" t="s">
        <v>10309</v>
      </c>
      <c r="BZ45" s="11" t="s">
        <v>10334</v>
      </c>
      <c r="CA45" s="11" t="s">
        <v>10358</v>
      </c>
      <c r="CB45" s="11" t="s">
        <v>10376</v>
      </c>
      <c r="CC45" s="11" t="s">
        <v>10409</v>
      </c>
      <c r="CD45" s="11" t="s">
        <v>10430</v>
      </c>
      <c r="CE45" s="11" t="s">
        <v>10507</v>
      </c>
      <c r="CF45" s="11" t="s">
        <v>10459</v>
      </c>
      <c r="CG45" s="11" t="s">
        <v>10484</v>
      </c>
      <c r="CH45" s="11" t="s">
        <v>10531</v>
      </c>
      <c r="CI45" s="11" t="s">
        <v>10559</v>
      </c>
      <c r="CJ45" s="11" t="s">
        <v>10582</v>
      </c>
      <c r="CK45" s="11" t="s">
        <v>10607</v>
      </c>
      <c r="CL45" s="11" t="s">
        <v>10632</v>
      </c>
      <c r="CM45" s="11" t="s">
        <v>10659</v>
      </c>
      <c r="CN45" s="11" t="s">
        <v>10683</v>
      </c>
      <c r="CO45" s="11" t="s">
        <v>10707</v>
      </c>
      <c r="CP45" s="11" t="s">
        <v>10733</v>
      </c>
      <c r="CQ45" s="11" t="s">
        <v>10759</v>
      </c>
      <c r="CR45" s="11" t="s">
        <v>10783</v>
      </c>
      <c r="CS45" s="11" t="s">
        <v>10808</v>
      </c>
      <c r="CT45" s="11" t="s">
        <v>10833</v>
      </c>
      <c r="CU45" s="11" t="s">
        <v>10858</v>
      </c>
      <c r="CV45" s="11" t="s">
        <v>10883</v>
      </c>
      <c r="CW45" s="11" t="s">
        <v>10907</v>
      </c>
      <c r="CX45" s="11" t="s">
        <v>10934</v>
      </c>
      <c r="CY45" s="11" t="s">
        <v>10945</v>
      </c>
      <c r="CZ45" s="11" t="s">
        <v>10970</v>
      </c>
      <c r="DA45" s="11" t="s">
        <v>10995</v>
      </c>
      <c r="DB45" s="11" t="s">
        <v>11020</v>
      </c>
      <c r="DC45" s="11" t="s">
        <v>11045</v>
      </c>
      <c r="DD45" s="11" t="s">
        <v>11095</v>
      </c>
      <c r="DE45" s="11" t="s">
        <v>11120</v>
      </c>
      <c r="DF45" s="11" t="s">
        <v>11145</v>
      </c>
      <c r="DG45" s="11" t="s">
        <v>11170</v>
      </c>
      <c r="DH45" s="11" t="s">
        <v>11195</v>
      </c>
      <c r="DI45" s="11" t="s">
        <v>11220</v>
      </c>
      <c r="DJ45" s="11" t="s">
        <v>11070</v>
      </c>
      <c r="DK45" s="11" t="s">
        <v>11245</v>
      </c>
      <c r="DL45" s="11" t="s">
        <v>11270</v>
      </c>
      <c r="DM45" s="11" t="s">
        <v>11295</v>
      </c>
      <c r="DN45" s="11" t="s">
        <v>11320</v>
      </c>
      <c r="DO45" s="11" t="s">
        <v>11345</v>
      </c>
      <c r="DP45" s="11" t="s">
        <v>11370</v>
      </c>
      <c r="DQ45" s="11" t="s">
        <v>11395</v>
      </c>
      <c r="DR45" s="11" t="s">
        <v>11420</v>
      </c>
    </row>
    <row r="46" spans="1:122" ht="15.75" x14ac:dyDescent="0.25">
      <c r="A46" t="s">
        <v>50</v>
      </c>
      <c r="B46">
        <f t="shared" si="0"/>
        <v>100</v>
      </c>
      <c r="C46" s="11" t="s">
        <v>6902</v>
      </c>
      <c r="D46" s="11" t="s">
        <v>6927</v>
      </c>
      <c r="E46" s="11" t="s">
        <v>6953</v>
      </c>
      <c r="F46" s="11" t="s">
        <v>6980</v>
      </c>
      <c r="G46" s="11" t="s">
        <v>7076</v>
      </c>
      <c r="H46" s="11" t="s">
        <v>7101</v>
      </c>
      <c r="I46" s="11" t="s">
        <v>7126</v>
      </c>
      <c r="J46" s="11" t="s">
        <v>7152</v>
      </c>
      <c r="K46" s="11" t="s">
        <v>7197</v>
      </c>
      <c r="L46" s="11" t="s">
        <v>7224</v>
      </c>
      <c r="M46" s="11" t="s">
        <v>7250</v>
      </c>
      <c r="N46" s="11" t="s">
        <v>7276</v>
      </c>
      <c r="O46" s="11" t="s">
        <v>7575</v>
      </c>
      <c r="P46" s="11" t="s">
        <v>7701</v>
      </c>
      <c r="Q46" s="11" t="s">
        <v>7723</v>
      </c>
      <c r="R46" s="11" t="s">
        <v>7749</v>
      </c>
      <c r="S46" s="11" t="s">
        <v>8192</v>
      </c>
      <c r="T46" s="11" t="s">
        <v>8217</v>
      </c>
      <c r="U46" s="11" t="s">
        <v>8241</v>
      </c>
      <c r="V46" s="11" t="s">
        <v>8267</v>
      </c>
      <c r="W46" s="11" t="s">
        <v>8295</v>
      </c>
      <c r="X46" s="11" t="s">
        <v>8328</v>
      </c>
      <c r="Y46" s="11" t="s">
        <v>8352</v>
      </c>
      <c r="Z46" s="11" t="s">
        <v>8376</v>
      </c>
      <c r="AA46" s="11" t="s">
        <v>8403</v>
      </c>
      <c r="AB46" s="11" t="s">
        <v>8428</v>
      </c>
      <c r="AC46" s="11" t="s">
        <v>8452</v>
      </c>
      <c r="AD46" s="11" t="s">
        <v>8478</v>
      </c>
      <c r="AE46" s="11" t="s">
        <v>8490</v>
      </c>
      <c r="AF46" s="11" t="s">
        <v>8528</v>
      </c>
      <c r="AG46" s="11" t="s">
        <v>8553</v>
      </c>
      <c r="AH46" s="11" t="s">
        <v>8576</v>
      </c>
      <c r="AI46" s="11" t="s">
        <v>8602</v>
      </c>
      <c r="AJ46" s="11" t="s">
        <v>8628</v>
      </c>
      <c r="AK46" s="11" t="s">
        <v>8653</v>
      </c>
      <c r="AL46" s="11" t="s">
        <v>8678</v>
      </c>
      <c r="AM46" s="11" t="s">
        <v>8701</v>
      </c>
      <c r="AN46" s="11" t="s">
        <v>8727</v>
      </c>
      <c r="AO46" s="11" t="s">
        <v>8754</v>
      </c>
      <c r="AP46" s="11" t="s">
        <v>8780</v>
      </c>
      <c r="AQ46" s="11" t="s">
        <v>8804</v>
      </c>
      <c r="AR46" s="11" t="s">
        <v>8829</v>
      </c>
      <c r="AS46" s="11" t="s">
        <v>8853</v>
      </c>
      <c r="AT46" s="11" t="s">
        <v>8879</v>
      </c>
      <c r="AU46" s="11" t="s">
        <v>8903</v>
      </c>
      <c r="AV46" s="11" t="s">
        <v>8927</v>
      </c>
      <c r="AW46" s="11" t="s">
        <v>8953</v>
      </c>
      <c r="AX46" s="11" t="s">
        <v>8977</v>
      </c>
      <c r="AY46" s="11" t="s">
        <v>9601</v>
      </c>
      <c r="AZ46" s="11" t="s">
        <v>9626</v>
      </c>
      <c r="BA46" s="11" t="s">
        <v>9649</v>
      </c>
      <c r="BB46" s="11" t="s">
        <v>9676</v>
      </c>
      <c r="BC46" s="11" t="s">
        <v>9702</v>
      </c>
      <c r="BD46" s="11" t="s">
        <v>9726</v>
      </c>
      <c r="BE46" s="11" t="s">
        <v>9754</v>
      </c>
      <c r="BF46" s="11" t="s">
        <v>9777</v>
      </c>
      <c r="BG46" s="11" t="s">
        <v>9801</v>
      </c>
      <c r="BH46" s="11" t="s">
        <v>9827</v>
      </c>
      <c r="BI46" s="11" t="s">
        <v>9851</v>
      </c>
      <c r="BJ46" s="11" t="s">
        <v>9877</v>
      </c>
      <c r="BK46" s="11" t="s">
        <v>9902</v>
      </c>
      <c r="BL46" s="11" t="s">
        <v>9925</v>
      </c>
      <c r="BM46" s="11" t="s">
        <v>9953</v>
      </c>
      <c r="BN46" s="11" t="s">
        <v>9975</v>
      </c>
      <c r="BO46" s="11" t="s">
        <v>10001</v>
      </c>
      <c r="BP46" s="11" t="s">
        <v>10028</v>
      </c>
      <c r="BQ46" s="11" t="s">
        <v>10053</v>
      </c>
      <c r="BR46" s="11" t="s">
        <v>10076</v>
      </c>
      <c r="BS46" s="11" t="s">
        <v>10101</v>
      </c>
      <c r="BT46" s="11" t="s">
        <v>10127</v>
      </c>
      <c r="BU46" s="11" t="s">
        <v>10153</v>
      </c>
      <c r="BV46" s="11" t="s">
        <v>10176</v>
      </c>
      <c r="BW46" s="11" t="s">
        <v>10203</v>
      </c>
      <c r="BX46" s="11" t="s">
        <v>10284</v>
      </c>
      <c r="BY46" s="11" t="s">
        <v>10310</v>
      </c>
      <c r="BZ46" s="11" t="s">
        <v>10335</v>
      </c>
      <c r="CA46" s="11" t="s">
        <v>10359</v>
      </c>
      <c r="CB46" s="11" t="s">
        <v>10377</v>
      </c>
      <c r="CC46" s="11" t="s">
        <v>10410</v>
      </c>
      <c r="CD46" s="11" t="s">
        <v>10431</v>
      </c>
      <c r="CE46" s="11" t="s">
        <v>10508</v>
      </c>
      <c r="CF46" s="11" t="s">
        <v>10460</v>
      </c>
      <c r="CG46" s="11" t="s">
        <v>10485</v>
      </c>
      <c r="CH46" s="11" t="s">
        <v>10532</v>
      </c>
      <c r="CI46" s="11" t="s">
        <v>10560</v>
      </c>
      <c r="CJ46" s="11" t="s">
        <v>10583</v>
      </c>
      <c r="CK46" s="11" t="s">
        <v>10608</v>
      </c>
      <c r="CL46" s="11" t="s">
        <v>10633</v>
      </c>
      <c r="CM46" s="11" t="s">
        <v>10660</v>
      </c>
      <c r="CN46" s="11" t="s">
        <v>10684</v>
      </c>
      <c r="CO46" s="11" t="s">
        <v>10708</v>
      </c>
      <c r="CP46" s="11" t="s">
        <v>10734</v>
      </c>
      <c r="CQ46" s="11" t="s">
        <v>10760</v>
      </c>
      <c r="CR46" s="11" t="s">
        <v>10784</v>
      </c>
      <c r="CS46" s="11" t="s">
        <v>10809</v>
      </c>
      <c r="CT46" s="11" t="s">
        <v>10834</v>
      </c>
      <c r="CU46" s="11" t="s">
        <v>10859</v>
      </c>
      <c r="CV46" s="11" t="s">
        <v>10884</v>
      </c>
      <c r="CW46" s="11" t="s">
        <v>10908</v>
      </c>
      <c r="CX46" s="11" t="s">
        <v>10935</v>
      </c>
      <c r="CY46" s="11" t="s">
        <v>10946</v>
      </c>
      <c r="CZ46" s="11" t="s">
        <v>10971</v>
      </c>
      <c r="DA46" s="11" t="s">
        <v>10996</v>
      </c>
      <c r="DB46" s="11" t="s">
        <v>11021</v>
      </c>
      <c r="DC46" s="11" t="s">
        <v>11046</v>
      </c>
      <c r="DD46" s="11" t="s">
        <v>11096</v>
      </c>
      <c r="DE46" s="11" t="s">
        <v>11121</v>
      </c>
      <c r="DF46" s="11" t="s">
        <v>11146</v>
      </c>
      <c r="DG46" s="11" t="s">
        <v>11171</v>
      </c>
      <c r="DH46" s="11" t="s">
        <v>11196</v>
      </c>
      <c r="DI46" s="11" t="s">
        <v>11221</v>
      </c>
      <c r="DJ46" s="11" t="s">
        <v>11071</v>
      </c>
      <c r="DK46" s="11" t="s">
        <v>11246</v>
      </c>
      <c r="DL46" s="11" t="s">
        <v>11271</v>
      </c>
      <c r="DM46" s="11" t="s">
        <v>11296</v>
      </c>
      <c r="DN46" s="11" t="s">
        <v>11321</v>
      </c>
      <c r="DO46" s="11" t="s">
        <v>11346</v>
      </c>
      <c r="DP46" s="11" t="s">
        <v>11371</v>
      </c>
      <c r="DQ46" s="11" t="s">
        <v>11396</v>
      </c>
      <c r="DR46" s="11" t="s">
        <v>11421</v>
      </c>
    </row>
    <row r="47" spans="1:122" ht="15.75" x14ac:dyDescent="0.25">
      <c r="A47" t="s">
        <v>51</v>
      </c>
      <c r="B47">
        <f t="shared" si="0"/>
        <v>97.5</v>
      </c>
      <c r="C47" s="11" t="s">
        <v>6903</v>
      </c>
      <c r="D47" s="11" t="s">
        <v>6928</v>
      </c>
      <c r="E47" s="11" t="s">
        <v>6954</v>
      </c>
      <c r="F47" s="11" t="s">
        <v>6981</v>
      </c>
      <c r="G47" s="11" t="s">
        <v>7077</v>
      </c>
      <c r="H47" s="11" t="s">
        <v>7102</v>
      </c>
      <c r="I47" s="11" t="s">
        <v>7127</v>
      </c>
      <c r="J47" s="11" t="s">
        <v>7153</v>
      </c>
      <c r="K47" s="11" t="s">
        <v>7198</v>
      </c>
      <c r="L47" s="11" t="s">
        <v>7225</v>
      </c>
      <c r="M47" s="11" t="s">
        <v>7251</v>
      </c>
      <c r="N47" s="11" t="s">
        <v>7277</v>
      </c>
      <c r="O47" s="11" t="s">
        <v>7576</v>
      </c>
      <c r="P47" s="11" t="s">
        <v>7702</v>
      </c>
      <c r="Q47" s="11" t="s">
        <v>7727</v>
      </c>
      <c r="R47" s="11" t="s">
        <v>7750</v>
      </c>
      <c r="S47" s="11" t="s">
        <v>8193</v>
      </c>
      <c r="T47" s="11" t="s">
        <v>8218</v>
      </c>
      <c r="U47" s="11" t="s">
        <v>8242</v>
      </c>
      <c r="V47" s="11" t="s">
        <v>8268</v>
      </c>
      <c r="W47" s="11" t="s">
        <v>8296</v>
      </c>
      <c r="X47" s="11" t="s">
        <v>8329</v>
      </c>
      <c r="Y47" s="11" t="s">
        <v>8353</v>
      </c>
      <c r="Z47" s="11" t="s">
        <v>8377</v>
      </c>
      <c r="AA47" s="11" t="s">
        <v>8404</v>
      </c>
      <c r="AB47" s="11" t="s">
        <v>8429</v>
      </c>
      <c r="AC47" s="11" t="s">
        <v>8453</v>
      </c>
      <c r="AD47" s="11" t="s">
        <v>8479</v>
      </c>
      <c r="AE47" s="11" t="s">
        <v>8491</v>
      </c>
      <c r="AF47" s="11" t="s">
        <v>8529</v>
      </c>
      <c r="AG47" s="11" t="s">
        <v>8554</v>
      </c>
      <c r="AH47" s="11" t="s">
        <v>8577</v>
      </c>
      <c r="AI47" s="11" t="s">
        <v>8603</v>
      </c>
      <c r="AJ47" s="11" t="s">
        <v>8629</v>
      </c>
      <c r="AK47" s="11" t="s">
        <v>8654</v>
      </c>
      <c r="AL47" s="11" t="s">
        <v>8679</v>
      </c>
      <c r="AM47" s="11" t="s">
        <v>8702</v>
      </c>
      <c r="AN47" s="11" t="s">
        <v>8728</v>
      </c>
      <c r="AO47" s="11" t="s">
        <v>8755</v>
      </c>
      <c r="AQ47" s="11" t="s">
        <v>8805</v>
      </c>
      <c r="AR47" s="11" t="s">
        <v>8830</v>
      </c>
      <c r="AS47" s="11" t="s">
        <v>8854</v>
      </c>
      <c r="AU47" s="11" t="s">
        <v>8904</v>
      </c>
      <c r="AV47" s="11" t="s">
        <v>8928</v>
      </c>
      <c r="AW47" s="11" t="s">
        <v>8954</v>
      </c>
      <c r="AX47" s="11" t="s">
        <v>8978</v>
      </c>
      <c r="AY47" s="11" t="s">
        <v>9602</v>
      </c>
      <c r="AZ47" s="11" t="s">
        <v>9627</v>
      </c>
      <c r="BA47" s="11" t="s">
        <v>9650</v>
      </c>
      <c r="BB47" s="11" t="s">
        <v>9677</v>
      </c>
      <c r="BC47" s="11" t="s">
        <v>9703</v>
      </c>
      <c r="BD47" s="11" t="s">
        <v>9727</v>
      </c>
      <c r="BF47" s="11" t="s">
        <v>9778</v>
      </c>
      <c r="BG47" s="11" t="s">
        <v>9802</v>
      </c>
      <c r="BH47" s="11" t="s">
        <v>9828</v>
      </c>
      <c r="BI47" s="11" t="s">
        <v>9852</v>
      </c>
      <c r="BJ47" s="11" t="s">
        <v>9878</v>
      </c>
      <c r="BK47" s="11" t="s">
        <v>9903</v>
      </c>
      <c r="BL47" s="11" t="s">
        <v>9926</v>
      </c>
      <c r="BM47" s="11" t="s">
        <v>9954</v>
      </c>
      <c r="BN47" s="11" t="s">
        <v>9976</v>
      </c>
      <c r="BO47" s="11" t="s">
        <v>10002</v>
      </c>
      <c r="BP47" s="11" t="s">
        <v>10029</v>
      </c>
      <c r="BQ47" s="11" t="s">
        <v>10054</v>
      </c>
      <c r="BR47" s="11" t="s">
        <v>10077</v>
      </c>
      <c r="BS47" s="11" t="s">
        <v>10102</v>
      </c>
      <c r="BT47" s="11" t="s">
        <v>10128</v>
      </c>
      <c r="BU47" s="11" t="s">
        <v>10154</v>
      </c>
      <c r="BV47" s="11" t="s">
        <v>10177</v>
      </c>
      <c r="BW47" s="11" t="s">
        <v>10204</v>
      </c>
      <c r="BX47" s="11" t="s">
        <v>10285</v>
      </c>
      <c r="BY47" s="11" t="s">
        <v>10311</v>
      </c>
      <c r="BZ47" s="11" t="s">
        <v>10336</v>
      </c>
      <c r="CA47" s="11" t="s">
        <v>10360</v>
      </c>
      <c r="CB47" s="11" t="s">
        <v>10378</v>
      </c>
      <c r="CC47" s="11" t="s">
        <v>10411</v>
      </c>
      <c r="CD47" s="11" t="s">
        <v>10432</v>
      </c>
      <c r="CE47" s="11" t="s">
        <v>10509</v>
      </c>
      <c r="CF47" s="11" t="s">
        <v>10461</v>
      </c>
      <c r="CG47" s="11" t="s">
        <v>10486</v>
      </c>
      <c r="CH47" s="11" t="s">
        <v>10533</v>
      </c>
      <c r="CI47" s="11" t="s">
        <v>10561</v>
      </c>
      <c r="CJ47" s="11" t="s">
        <v>10584</v>
      </c>
      <c r="CK47" s="11" t="s">
        <v>10609</v>
      </c>
      <c r="CL47" s="11" t="s">
        <v>10634</v>
      </c>
      <c r="CM47" s="11" t="s">
        <v>10661</v>
      </c>
      <c r="CN47" s="11" t="s">
        <v>10685</v>
      </c>
      <c r="CO47" s="11" t="s">
        <v>10709</v>
      </c>
      <c r="CP47" s="11" t="s">
        <v>10735</v>
      </c>
      <c r="CQ47" s="11" t="s">
        <v>10761</v>
      </c>
      <c r="CR47" s="11" t="s">
        <v>10785</v>
      </c>
      <c r="CS47" s="11" t="s">
        <v>10810</v>
      </c>
      <c r="CT47" s="11" t="s">
        <v>10835</v>
      </c>
      <c r="CU47" s="11" t="s">
        <v>10860</v>
      </c>
      <c r="CV47" s="11" t="s">
        <v>10885</v>
      </c>
      <c r="CW47" s="11" t="s">
        <v>10909</v>
      </c>
      <c r="CX47" s="11" t="s">
        <v>10936</v>
      </c>
      <c r="CY47" s="11" t="s">
        <v>10947</v>
      </c>
      <c r="CZ47" s="11" t="s">
        <v>10972</v>
      </c>
      <c r="DA47" s="11" t="s">
        <v>10997</v>
      </c>
      <c r="DB47" s="11" t="s">
        <v>11022</v>
      </c>
      <c r="DC47" s="11" t="s">
        <v>11047</v>
      </c>
      <c r="DD47" s="11" t="s">
        <v>11097</v>
      </c>
      <c r="DE47" s="11" t="s">
        <v>11122</v>
      </c>
      <c r="DF47" s="11" t="s">
        <v>11147</v>
      </c>
      <c r="DG47" s="11" t="s">
        <v>11172</v>
      </c>
      <c r="DH47" s="11" t="s">
        <v>11197</v>
      </c>
      <c r="DI47" s="11" t="s">
        <v>11222</v>
      </c>
      <c r="DJ47" s="11" t="s">
        <v>11072</v>
      </c>
      <c r="DK47" s="11" t="s">
        <v>11247</v>
      </c>
      <c r="DL47" s="11" t="s">
        <v>11272</v>
      </c>
      <c r="DM47" s="11" t="s">
        <v>11297</v>
      </c>
      <c r="DN47" s="11" t="s">
        <v>11322</v>
      </c>
      <c r="DO47" s="11" t="s">
        <v>11347</v>
      </c>
      <c r="DP47" s="11" t="s">
        <v>11372</v>
      </c>
      <c r="DQ47" s="11" t="s">
        <v>11397</v>
      </c>
      <c r="DR47" s="11" t="s">
        <v>11422</v>
      </c>
    </row>
    <row r="48" spans="1:122" ht="15.75" x14ac:dyDescent="0.25">
      <c r="A48" t="s">
        <v>52</v>
      </c>
      <c r="B48">
        <f t="shared" si="0"/>
        <v>73.333333333333343</v>
      </c>
      <c r="C48" s="11" t="s">
        <v>6904</v>
      </c>
      <c r="F48" s="11" t="s">
        <v>6982</v>
      </c>
      <c r="G48" s="11" t="s">
        <v>7078</v>
      </c>
      <c r="I48" s="11" t="s">
        <v>7128</v>
      </c>
      <c r="J48" s="11" t="s">
        <v>7154</v>
      </c>
      <c r="L48" s="11" t="s">
        <v>7226</v>
      </c>
      <c r="O48" s="11" t="s">
        <v>7577</v>
      </c>
      <c r="Q48" s="11" t="s">
        <v>7724</v>
      </c>
      <c r="R48" s="11" t="s">
        <v>7751</v>
      </c>
      <c r="S48" s="11" t="s">
        <v>8194</v>
      </c>
      <c r="T48" s="11" t="s">
        <v>8219</v>
      </c>
      <c r="U48" s="11" t="s">
        <v>8243</v>
      </c>
      <c r="V48" s="11" t="s">
        <v>8269</v>
      </c>
      <c r="W48" s="11" t="s">
        <v>8297</v>
      </c>
      <c r="Y48" s="11" t="s">
        <v>8354</v>
      </c>
      <c r="Z48" s="11" t="s">
        <v>8378</v>
      </c>
      <c r="AC48" s="11" t="s">
        <v>8454</v>
      </c>
      <c r="AD48" s="11" t="s">
        <v>8480</v>
      </c>
      <c r="AE48" s="11" t="s">
        <v>8492</v>
      </c>
      <c r="AF48" s="11" t="s">
        <v>8530</v>
      </c>
      <c r="AG48" s="11" t="s">
        <v>8555</v>
      </c>
      <c r="AH48" s="11" t="s">
        <v>8578</v>
      </c>
      <c r="AI48" s="11" t="s">
        <v>8604</v>
      </c>
      <c r="AJ48" s="11" t="s">
        <v>8630</v>
      </c>
      <c r="AK48" s="11" t="s">
        <v>8655</v>
      </c>
      <c r="AL48" s="11" t="s">
        <v>8680</v>
      </c>
      <c r="AM48" s="11" t="s">
        <v>8703</v>
      </c>
      <c r="AN48" s="11" t="s">
        <v>8729</v>
      </c>
      <c r="AS48" s="11" t="s">
        <v>8855</v>
      </c>
      <c r="AU48" s="11" t="s">
        <v>8905</v>
      </c>
      <c r="AV48" s="11" t="s">
        <v>8929</v>
      </c>
      <c r="AW48" s="11" t="s">
        <v>8955</v>
      </c>
      <c r="AX48" s="11" t="s">
        <v>8979</v>
      </c>
      <c r="AY48" s="11" t="s">
        <v>9603</v>
      </c>
      <c r="AZ48" s="11" t="s">
        <v>9628</v>
      </c>
      <c r="BA48" s="11" t="s">
        <v>9651</v>
      </c>
      <c r="BB48" s="11" t="s">
        <v>9678</v>
      </c>
      <c r="BC48" s="11" t="s">
        <v>9704</v>
      </c>
      <c r="BD48" s="11" t="s">
        <v>9728</v>
      </c>
      <c r="BF48" s="11" t="s">
        <v>9779</v>
      </c>
      <c r="BG48" s="11" t="s">
        <v>9803</v>
      </c>
      <c r="BH48" s="11" t="s">
        <v>9829</v>
      </c>
      <c r="BI48" s="11" t="s">
        <v>9853</v>
      </c>
      <c r="BJ48" s="11" t="s">
        <v>9879</v>
      </c>
      <c r="BK48" s="11" t="s">
        <v>9904</v>
      </c>
      <c r="BL48" s="11" t="s">
        <v>9927</v>
      </c>
      <c r="BN48" s="11" t="s">
        <v>9977</v>
      </c>
      <c r="BO48" s="11" t="s">
        <v>10003</v>
      </c>
      <c r="BR48" s="11" t="s">
        <v>10078</v>
      </c>
      <c r="BS48" s="11" t="s">
        <v>10103</v>
      </c>
      <c r="BT48" s="11" t="s">
        <v>10129</v>
      </c>
      <c r="BV48" s="11" t="s">
        <v>10178</v>
      </c>
      <c r="BX48" s="11" t="s">
        <v>10286</v>
      </c>
      <c r="CA48" s="11" t="s">
        <v>10361</v>
      </c>
      <c r="CB48" s="11" t="s">
        <v>10379</v>
      </c>
      <c r="CD48" s="11" t="s">
        <v>10433</v>
      </c>
      <c r="CE48" s="11" t="s">
        <v>10510</v>
      </c>
      <c r="CH48" s="11" t="s">
        <v>10534</v>
      </c>
      <c r="CJ48" s="11" t="s">
        <v>10585</v>
      </c>
      <c r="CK48" s="11" t="s">
        <v>10610</v>
      </c>
      <c r="CL48" s="11" t="s">
        <v>10635</v>
      </c>
      <c r="CN48" s="11" t="s">
        <v>10686</v>
      </c>
      <c r="CO48" s="11" t="s">
        <v>10710</v>
      </c>
      <c r="CP48" s="11" t="s">
        <v>10736</v>
      </c>
      <c r="CR48" s="11" t="s">
        <v>10786</v>
      </c>
      <c r="CS48" s="11" t="s">
        <v>10811</v>
      </c>
      <c r="CT48" s="11" t="s">
        <v>10836</v>
      </c>
      <c r="CU48" s="11" t="s">
        <v>10861</v>
      </c>
      <c r="CV48" s="11" t="s">
        <v>10886</v>
      </c>
      <c r="CW48" s="11" t="s">
        <v>10910</v>
      </c>
      <c r="CY48" s="11" t="s">
        <v>10948</v>
      </c>
      <c r="CZ48" s="11" t="s">
        <v>10973</v>
      </c>
      <c r="DA48" s="11" t="s">
        <v>10998</v>
      </c>
      <c r="DB48" s="11" t="s">
        <v>11023</v>
      </c>
      <c r="DC48" s="11" t="s">
        <v>11048</v>
      </c>
      <c r="DD48" s="11" t="s">
        <v>11098</v>
      </c>
      <c r="DE48" s="11" t="s">
        <v>11123</v>
      </c>
      <c r="DF48" s="11" t="s">
        <v>11148</v>
      </c>
      <c r="DG48" s="11" t="s">
        <v>11173</v>
      </c>
      <c r="DH48" s="11" t="s">
        <v>11198</v>
      </c>
      <c r="DI48" s="11" t="s">
        <v>11223</v>
      </c>
      <c r="DL48" s="11" t="s">
        <v>11273</v>
      </c>
      <c r="DM48" s="11" t="s">
        <v>11298</v>
      </c>
      <c r="DN48" s="11" t="s">
        <v>11323</v>
      </c>
      <c r="DO48" s="11" t="s">
        <v>11348</v>
      </c>
      <c r="DP48" s="11" t="s">
        <v>11373</v>
      </c>
      <c r="DQ48" s="11" t="s">
        <v>11398</v>
      </c>
      <c r="DR48" s="11" t="s">
        <v>11423</v>
      </c>
    </row>
    <row r="49" spans="1:122" ht="15.75" x14ac:dyDescent="0.25">
      <c r="A49" t="s">
        <v>53</v>
      </c>
      <c r="B49">
        <f t="shared" si="0"/>
        <v>39.166666666666671</v>
      </c>
      <c r="C49" s="11" t="s">
        <v>6905</v>
      </c>
      <c r="F49" s="11" t="s">
        <v>6983</v>
      </c>
      <c r="I49" s="11" t="s">
        <v>7129</v>
      </c>
      <c r="J49" s="11" t="s">
        <v>7155</v>
      </c>
      <c r="L49" s="11" t="s">
        <v>7227</v>
      </c>
      <c r="Q49" s="11" t="s">
        <v>7725</v>
      </c>
      <c r="R49" s="11" t="s">
        <v>7752</v>
      </c>
      <c r="U49" s="11" t="s">
        <v>8244</v>
      </c>
      <c r="W49" s="11" t="s">
        <v>8298</v>
      </c>
      <c r="Z49" s="11" t="s">
        <v>8379</v>
      </c>
      <c r="AC49" s="11" t="s">
        <v>8455</v>
      </c>
      <c r="AH49" s="11" t="s">
        <v>8579</v>
      </c>
      <c r="AI49" s="11" t="s">
        <v>8605</v>
      </c>
      <c r="AM49" s="11" t="s">
        <v>8704</v>
      </c>
      <c r="AN49" s="11" t="s">
        <v>8730</v>
      </c>
      <c r="AZ49" s="11" t="s">
        <v>9629</v>
      </c>
      <c r="BA49" s="11" t="s">
        <v>9652</v>
      </c>
      <c r="BB49" s="11" t="s">
        <v>9679</v>
      </c>
      <c r="BD49" s="11" t="s">
        <v>9729</v>
      </c>
      <c r="BG49" s="11" t="s">
        <v>9804</v>
      </c>
      <c r="BI49" s="11" t="s">
        <v>9854</v>
      </c>
      <c r="BL49" s="11" t="s">
        <v>9928</v>
      </c>
      <c r="BO49" s="11" t="s">
        <v>10004</v>
      </c>
      <c r="BS49" s="11" t="s">
        <v>10104</v>
      </c>
      <c r="BV49" s="11" t="s">
        <v>10179</v>
      </c>
      <c r="CB49" s="11" t="s">
        <v>10380</v>
      </c>
      <c r="CD49" s="11" t="s">
        <v>10434</v>
      </c>
      <c r="CE49" s="11" t="s">
        <v>10511</v>
      </c>
      <c r="CH49" s="11" t="s">
        <v>10535</v>
      </c>
      <c r="CJ49" s="11" t="s">
        <v>10586</v>
      </c>
      <c r="CK49" s="11" t="s">
        <v>10611</v>
      </c>
      <c r="CL49" s="11" t="s">
        <v>10636</v>
      </c>
      <c r="CO49" s="11" t="s">
        <v>10711</v>
      </c>
      <c r="CW49" s="11" t="s">
        <v>10911</v>
      </c>
      <c r="CY49" s="11" t="s">
        <v>10949</v>
      </c>
      <c r="DA49" s="11" t="s">
        <v>10999</v>
      </c>
      <c r="DC49" s="11" t="s">
        <v>11049</v>
      </c>
      <c r="DD49" s="11" t="s">
        <v>11099</v>
      </c>
      <c r="DE49" s="11" t="s">
        <v>11124</v>
      </c>
      <c r="DG49" s="11" t="s">
        <v>11174</v>
      </c>
      <c r="DH49" s="11" t="s">
        <v>11199</v>
      </c>
      <c r="DI49" s="11" t="s">
        <v>11224</v>
      </c>
      <c r="DL49" s="11" t="s">
        <v>11274</v>
      </c>
      <c r="DN49" s="11" t="s">
        <v>11324</v>
      </c>
      <c r="DO49" s="11" t="s">
        <v>11349</v>
      </c>
      <c r="DP49" s="11" t="s">
        <v>11374</v>
      </c>
      <c r="DR49" s="11" t="s">
        <v>11424</v>
      </c>
    </row>
    <row r="50" spans="1:122" ht="15.75" x14ac:dyDescent="0.25">
      <c r="A50" t="s">
        <v>54</v>
      </c>
      <c r="B50">
        <f t="shared" si="0"/>
        <v>10</v>
      </c>
      <c r="C50" s="11" t="s">
        <v>6906</v>
      </c>
      <c r="J50" s="11" t="s">
        <v>7156</v>
      </c>
      <c r="Q50" s="11" t="s">
        <v>7726</v>
      </c>
      <c r="AH50" s="11" t="s">
        <v>8580</v>
      </c>
      <c r="AM50" s="11" t="s">
        <v>8705</v>
      </c>
      <c r="BA50" s="11" t="s">
        <v>9653</v>
      </c>
      <c r="BL50" s="11" t="s">
        <v>9929</v>
      </c>
      <c r="BV50" s="11"/>
      <c r="CB50" s="11" t="s">
        <v>10381</v>
      </c>
      <c r="CD50" s="11" t="s">
        <v>10435</v>
      </c>
      <c r="CH50" s="11" t="s">
        <v>10536</v>
      </c>
      <c r="DH50" s="11" t="s">
        <v>11200</v>
      </c>
      <c r="DP50" s="11" t="s">
        <v>11375</v>
      </c>
    </row>
    <row r="51" spans="1:122" ht="15.75" x14ac:dyDescent="0.25">
      <c r="A51" t="s">
        <v>55</v>
      </c>
      <c r="B51">
        <f t="shared" si="0"/>
        <v>1.6666666666666667</v>
      </c>
      <c r="AM51" s="11"/>
      <c r="BA51" s="11" t="s">
        <v>9654</v>
      </c>
      <c r="CD51" s="11" t="s">
        <v>10436</v>
      </c>
    </row>
    <row r="52" spans="1:122" ht="15.75" x14ac:dyDescent="0.25">
      <c r="A52" t="s">
        <v>56</v>
      </c>
      <c r="B52">
        <f t="shared" si="0"/>
        <v>100</v>
      </c>
      <c r="C52" s="11" t="s">
        <v>6907</v>
      </c>
      <c r="D52" s="11" t="s">
        <v>6929</v>
      </c>
      <c r="E52" s="11" t="s">
        <v>6956</v>
      </c>
      <c r="F52" s="11" t="s">
        <v>6984</v>
      </c>
      <c r="G52" s="11" t="s">
        <v>7079</v>
      </c>
      <c r="H52" s="11" t="s">
        <v>7103</v>
      </c>
      <c r="I52" s="11" t="s">
        <v>7130</v>
      </c>
      <c r="J52" s="11" t="s">
        <v>7157</v>
      </c>
      <c r="K52" s="11" t="s">
        <v>7200</v>
      </c>
      <c r="L52" s="11" t="s">
        <v>7228</v>
      </c>
      <c r="M52" s="11" t="s">
        <v>7252</v>
      </c>
      <c r="N52" s="11" t="s">
        <v>7278</v>
      </c>
      <c r="O52" s="11" t="s">
        <v>7559</v>
      </c>
      <c r="P52" s="11" t="s">
        <v>7684</v>
      </c>
      <c r="Q52" s="11" t="s">
        <v>7708</v>
      </c>
      <c r="R52" s="11" t="s">
        <v>7733</v>
      </c>
      <c r="S52" s="11" t="s">
        <v>8177</v>
      </c>
      <c r="T52" s="11" t="s">
        <v>8201</v>
      </c>
      <c r="U52" s="11" t="s">
        <v>8226</v>
      </c>
      <c r="V52" s="11" t="s">
        <v>8251</v>
      </c>
      <c r="W52" s="11" t="s">
        <v>8281</v>
      </c>
      <c r="X52" s="11" t="s">
        <v>8310</v>
      </c>
      <c r="Y52" s="11" t="s">
        <v>8336</v>
      </c>
      <c r="Z52" s="11" t="s">
        <v>8361</v>
      </c>
      <c r="AA52" s="11" t="s">
        <v>8386</v>
      </c>
      <c r="AB52" s="11" t="s">
        <v>8411</v>
      </c>
      <c r="AC52" s="11" t="s">
        <v>8436</v>
      </c>
      <c r="AD52" s="11" t="s">
        <v>8462</v>
      </c>
      <c r="AE52" s="11" t="s">
        <v>8493</v>
      </c>
      <c r="AF52" s="11" t="s">
        <v>8512</v>
      </c>
      <c r="AG52" s="11" t="s">
        <v>8538</v>
      </c>
      <c r="AH52" s="11" t="s">
        <v>8562</v>
      </c>
      <c r="AI52" s="11" t="s">
        <v>8586</v>
      </c>
      <c r="AJ52" s="11" t="s">
        <v>8612</v>
      </c>
      <c r="AK52" s="11" t="s">
        <v>8637</v>
      </c>
      <c r="AL52" s="11" t="s">
        <v>8662</v>
      </c>
      <c r="AM52" s="11" t="s">
        <v>8686</v>
      </c>
      <c r="AN52" s="11" t="s">
        <v>8712</v>
      </c>
      <c r="AO52" s="11" t="s">
        <v>8737</v>
      </c>
      <c r="AP52" s="11" t="s">
        <v>8764</v>
      </c>
      <c r="AQ52" s="11" t="s">
        <v>8787</v>
      </c>
      <c r="AR52" s="11" t="s">
        <v>8813</v>
      </c>
      <c r="AS52" s="11" t="s">
        <v>8837</v>
      </c>
      <c r="AT52" s="11" t="s">
        <v>8862</v>
      </c>
      <c r="AU52" s="11" t="s">
        <v>8888</v>
      </c>
      <c r="AV52" s="11" t="s">
        <v>8912</v>
      </c>
      <c r="AW52" s="11" t="s">
        <v>8936</v>
      </c>
      <c r="AX52" s="11" t="s">
        <v>8962</v>
      </c>
      <c r="AY52" s="11" t="s">
        <v>9587</v>
      </c>
      <c r="AZ52" s="11" t="s">
        <v>9610</v>
      </c>
      <c r="BA52" s="11" t="s">
        <v>9635</v>
      </c>
      <c r="BB52" s="11" t="s">
        <v>9661</v>
      </c>
      <c r="BC52" s="11" t="s">
        <v>9687</v>
      </c>
      <c r="BD52" s="11" t="s">
        <v>9712</v>
      </c>
      <c r="BE52" s="11" t="s">
        <v>9736</v>
      </c>
      <c r="BF52" s="11" t="s">
        <v>9761</v>
      </c>
      <c r="BG52" s="11" t="s">
        <v>9786</v>
      </c>
      <c r="BH52" s="11" t="s">
        <v>9812</v>
      </c>
      <c r="BI52" s="11" t="s">
        <v>9836</v>
      </c>
      <c r="BJ52" s="11" t="s">
        <v>9862</v>
      </c>
      <c r="BK52" s="11" t="s">
        <v>9886</v>
      </c>
      <c r="BL52" s="11" t="s">
        <v>9910</v>
      </c>
      <c r="BM52" s="11" t="s">
        <v>9936</v>
      </c>
      <c r="BN52" s="11" t="s">
        <v>9962</v>
      </c>
      <c r="BO52" s="11" t="s">
        <v>9986</v>
      </c>
      <c r="BP52" s="11" t="s">
        <v>10011</v>
      </c>
      <c r="BQ52" s="11" t="s">
        <v>10035</v>
      </c>
      <c r="BR52" s="11" t="s">
        <v>10060</v>
      </c>
      <c r="BS52" s="11" t="s">
        <v>10086</v>
      </c>
      <c r="BT52" s="11" t="s">
        <v>10111</v>
      </c>
      <c r="BU52" s="11" t="s">
        <v>10135</v>
      </c>
      <c r="BV52" s="11" t="s">
        <v>10161</v>
      </c>
      <c r="BW52" s="11" t="s">
        <v>10187</v>
      </c>
      <c r="BX52" s="11" t="s">
        <v>10267</v>
      </c>
      <c r="BY52" s="11" t="s">
        <v>10293</v>
      </c>
      <c r="BZ52" s="11" t="s">
        <v>10318</v>
      </c>
      <c r="CA52" s="11" t="s">
        <v>10344</v>
      </c>
      <c r="CB52" s="11" t="s">
        <v>10382</v>
      </c>
      <c r="CC52" s="11" t="s">
        <v>10393</v>
      </c>
      <c r="CD52" s="11" t="s">
        <v>10417</v>
      </c>
      <c r="CE52" s="11" t="s">
        <v>10493</v>
      </c>
      <c r="CF52" s="11" t="s">
        <v>10443</v>
      </c>
      <c r="CG52" s="11" t="s">
        <v>10469</v>
      </c>
      <c r="CH52" s="11" t="s">
        <v>10518</v>
      </c>
      <c r="CI52" s="11" t="s">
        <v>10544</v>
      </c>
      <c r="CJ52" s="11" t="s">
        <v>10568</v>
      </c>
      <c r="CK52" s="11" t="s">
        <v>10593</v>
      </c>
      <c r="CL52" s="11" t="s">
        <v>10618</v>
      </c>
      <c r="CM52" s="11" t="s">
        <v>10643</v>
      </c>
      <c r="CN52" s="11" t="s">
        <v>10668</v>
      </c>
      <c r="CO52" s="11" t="s">
        <v>10693</v>
      </c>
      <c r="CP52" s="11" t="s">
        <v>10719</v>
      </c>
      <c r="CQ52" s="11" t="s">
        <v>10744</v>
      </c>
      <c r="CR52" s="11" t="s">
        <v>10769</v>
      </c>
      <c r="CS52" s="11" t="s">
        <v>10794</v>
      </c>
      <c r="CT52" s="11" t="s">
        <v>10818</v>
      </c>
      <c r="CU52" s="11" t="s">
        <v>10843</v>
      </c>
      <c r="CV52" s="11" t="s">
        <v>10867</v>
      </c>
      <c r="CW52" s="11" t="s">
        <v>10893</v>
      </c>
      <c r="CX52" s="11" t="s">
        <v>10917</v>
      </c>
      <c r="CY52" s="11" t="s">
        <v>10950</v>
      </c>
      <c r="CZ52" s="11" t="s">
        <v>10974</v>
      </c>
      <c r="DA52" s="11" t="s">
        <v>11000</v>
      </c>
      <c r="DB52" s="11" t="s">
        <v>11024</v>
      </c>
      <c r="DC52" s="11" t="s">
        <v>11050</v>
      </c>
      <c r="DD52" s="11" t="s">
        <v>11100</v>
      </c>
      <c r="DE52" s="11" t="s">
        <v>11125</v>
      </c>
      <c r="DF52" s="11" t="s">
        <v>11149</v>
      </c>
      <c r="DG52" s="11" t="s">
        <v>11175</v>
      </c>
      <c r="DH52" s="11" t="s">
        <v>11201</v>
      </c>
      <c r="DI52" t="s">
        <v>11225</v>
      </c>
      <c r="DJ52" s="11" t="s">
        <v>11073</v>
      </c>
      <c r="DK52" s="11" t="s">
        <v>11255</v>
      </c>
      <c r="DL52" s="11" t="s">
        <v>11275</v>
      </c>
      <c r="DM52" s="11" t="s">
        <v>11299</v>
      </c>
      <c r="DN52" s="11" t="s">
        <v>11325</v>
      </c>
      <c r="DO52" s="11" t="s">
        <v>11350</v>
      </c>
      <c r="DP52" s="11" t="s">
        <v>11376</v>
      </c>
      <c r="DQ52" s="11" t="s">
        <v>11399</v>
      </c>
      <c r="DR52" s="11" t="s">
        <v>11425</v>
      </c>
    </row>
    <row r="53" spans="1:122" ht="15.75" x14ac:dyDescent="0.25">
      <c r="A53" t="s">
        <v>57</v>
      </c>
      <c r="B53">
        <f t="shared" si="0"/>
        <v>100</v>
      </c>
      <c r="C53" s="11" t="s">
        <v>6908</v>
      </c>
      <c r="D53" s="11" t="s">
        <v>6930</v>
      </c>
      <c r="E53" s="11" t="s">
        <v>6957</v>
      </c>
      <c r="F53" s="11" t="s">
        <v>6985</v>
      </c>
      <c r="G53" s="11" t="s">
        <v>7080</v>
      </c>
      <c r="H53" s="11" t="s">
        <v>7104</v>
      </c>
      <c r="I53" s="11" t="s">
        <v>7131</v>
      </c>
      <c r="J53" s="11" t="s">
        <v>7158</v>
      </c>
      <c r="K53" s="11" t="s">
        <v>7201</v>
      </c>
      <c r="L53" s="11" t="s">
        <v>7229</v>
      </c>
      <c r="M53" s="11" t="s">
        <v>7253</v>
      </c>
      <c r="N53" s="11" t="s">
        <v>7279</v>
      </c>
      <c r="O53" s="11" t="s">
        <v>7560</v>
      </c>
      <c r="P53" s="11" t="s">
        <v>7685</v>
      </c>
      <c r="Q53" s="11" t="s">
        <v>7709</v>
      </c>
      <c r="R53" s="11" t="s">
        <v>7734</v>
      </c>
      <c r="S53" s="11" t="s">
        <v>8178</v>
      </c>
      <c r="T53" s="11" t="s">
        <v>8202</v>
      </c>
      <c r="U53" s="11" t="s">
        <v>8227</v>
      </c>
      <c r="V53" s="11" t="s">
        <v>8252</v>
      </c>
      <c r="W53" s="11" t="s">
        <v>8282</v>
      </c>
      <c r="X53" s="11" t="s">
        <v>8311</v>
      </c>
      <c r="Y53" s="11" t="s">
        <v>8337</v>
      </c>
      <c r="Z53" s="11" t="s">
        <v>8362</v>
      </c>
      <c r="AA53" s="11" t="s">
        <v>8387</v>
      </c>
      <c r="AB53" s="11" t="s">
        <v>8412</v>
      </c>
      <c r="AC53" s="11" t="s">
        <v>8437</v>
      </c>
      <c r="AD53" s="11" t="s">
        <v>8463</v>
      </c>
      <c r="AE53" s="11" t="s">
        <v>8494</v>
      </c>
      <c r="AF53" s="11" t="s">
        <v>8513</v>
      </c>
      <c r="AG53" s="11" t="s">
        <v>8539</v>
      </c>
      <c r="AH53" s="11" t="s">
        <v>8563</v>
      </c>
      <c r="AI53" s="11" t="s">
        <v>8587</v>
      </c>
      <c r="AJ53" s="11" t="s">
        <v>8613</v>
      </c>
      <c r="AK53" s="11" t="s">
        <v>8638</v>
      </c>
      <c r="AL53" s="11" t="s">
        <v>8663</v>
      </c>
      <c r="AM53" s="11" t="s">
        <v>8687</v>
      </c>
      <c r="AN53" s="11" t="s">
        <v>8713</v>
      </c>
      <c r="AO53" s="11" t="s">
        <v>8738</v>
      </c>
      <c r="AP53" s="11" t="s">
        <v>8765</v>
      </c>
      <c r="AQ53" s="11" t="s">
        <v>8788</v>
      </c>
      <c r="AR53" s="11" t="s">
        <v>8814</v>
      </c>
      <c r="AS53" s="11" t="s">
        <v>8838</v>
      </c>
      <c r="AT53" s="11" t="s">
        <v>8863</v>
      </c>
      <c r="AU53" s="11" t="s">
        <v>8893</v>
      </c>
      <c r="AV53" s="11" t="s">
        <v>8913</v>
      </c>
      <c r="AW53" s="11" t="s">
        <v>8937</v>
      </c>
      <c r="AX53" s="11" t="s">
        <v>8963</v>
      </c>
      <c r="AY53" s="11" t="s">
        <v>9588</v>
      </c>
      <c r="AZ53" s="11" t="s">
        <v>9611</v>
      </c>
      <c r="BA53" s="11" t="s">
        <v>9636</v>
      </c>
      <c r="BB53" s="11" t="s">
        <v>9662</v>
      </c>
      <c r="BC53" s="11" t="s">
        <v>9688</v>
      </c>
      <c r="BD53" s="11" t="s">
        <v>9713</v>
      </c>
      <c r="BE53" s="11" t="s">
        <v>9737</v>
      </c>
      <c r="BF53" s="11" t="s">
        <v>9762</v>
      </c>
      <c r="BG53" s="11" t="s">
        <v>9787</v>
      </c>
      <c r="BH53" s="11" t="s">
        <v>9813</v>
      </c>
      <c r="BI53" s="11" t="s">
        <v>9837</v>
      </c>
      <c r="BJ53" s="11" t="s">
        <v>9863</v>
      </c>
      <c r="BK53" s="11" t="s">
        <v>9887</v>
      </c>
      <c r="BL53" s="11" t="s">
        <v>9911</v>
      </c>
      <c r="BM53" s="11" t="s">
        <v>9937</v>
      </c>
      <c r="BN53" s="11" t="s">
        <v>9963</v>
      </c>
      <c r="BO53" s="11" t="s">
        <v>9987</v>
      </c>
      <c r="BP53" s="11" t="s">
        <v>10012</v>
      </c>
      <c r="BQ53" s="11" t="s">
        <v>10036</v>
      </c>
      <c r="BR53" s="11" t="s">
        <v>10079</v>
      </c>
      <c r="BS53" s="11" t="s">
        <v>10087</v>
      </c>
      <c r="BT53" s="11" t="s">
        <v>10112</v>
      </c>
      <c r="BU53" s="11" t="s">
        <v>10136</v>
      </c>
      <c r="BV53" s="11" t="s">
        <v>10162</v>
      </c>
      <c r="BW53" s="11" t="s">
        <v>10188</v>
      </c>
      <c r="BX53" s="11" t="s">
        <v>10268</v>
      </c>
      <c r="BY53" s="11" t="s">
        <v>10294</v>
      </c>
      <c r="BZ53" s="11" t="s">
        <v>10319</v>
      </c>
      <c r="CA53" s="11" t="s">
        <v>10345</v>
      </c>
      <c r="CB53" s="11" t="s">
        <v>10383</v>
      </c>
      <c r="CC53" s="11" t="s">
        <v>10394</v>
      </c>
      <c r="CD53" s="11" t="s">
        <v>10418</v>
      </c>
      <c r="CE53" s="11" t="s">
        <v>10494</v>
      </c>
      <c r="CF53" s="11" t="s">
        <v>10444</v>
      </c>
      <c r="CG53" s="11" t="s">
        <v>10470</v>
      </c>
      <c r="CH53" s="11" t="s">
        <v>10519</v>
      </c>
      <c r="CI53" s="11" t="s">
        <v>10545</v>
      </c>
      <c r="CJ53" s="11" t="s">
        <v>10569</v>
      </c>
      <c r="CK53" s="11" t="s">
        <v>10594</v>
      </c>
      <c r="CL53" s="11" t="s">
        <v>10619</v>
      </c>
      <c r="CM53" s="11" t="s">
        <v>10644</v>
      </c>
      <c r="CN53" s="11" t="s">
        <v>10669</v>
      </c>
      <c r="CO53" s="11" t="s">
        <v>10694</v>
      </c>
      <c r="CP53" s="11" t="s">
        <v>10720</v>
      </c>
      <c r="CQ53" s="11" t="s">
        <v>10745</v>
      </c>
      <c r="CR53" s="11" t="s">
        <v>10770</v>
      </c>
      <c r="CS53" s="11" t="s">
        <v>10795</v>
      </c>
      <c r="CT53" s="11" t="s">
        <v>10819</v>
      </c>
      <c r="CU53" s="11" t="s">
        <v>10844</v>
      </c>
      <c r="CV53" s="11" t="s">
        <v>10868</v>
      </c>
      <c r="CW53" s="11" t="s">
        <v>10894</v>
      </c>
      <c r="CX53" s="11" t="s">
        <v>10918</v>
      </c>
      <c r="CY53" s="11" t="s">
        <v>10951</v>
      </c>
      <c r="CZ53" s="11" t="s">
        <v>10975</v>
      </c>
      <c r="DA53" s="11" t="s">
        <v>11001</v>
      </c>
      <c r="DB53" s="11" t="s">
        <v>11025</v>
      </c>
      <c r="DC53" s="11" t="s">
        <v>11051</v>
      </c>
      <c r="DD53" s="11" t="s">
        <v>11101</v>
      </c>
      <c r="DE53" s="11" t="s">
        <v>11126</v>
      </c>
      <c r="DF53" s="11" t="s">
        <v>11150</v>
      </c>
      <c r="DG53" s="11" t="s">
        <v>11176</v>
      </c>
      <c r="DH53" s="11" t="s">
        <v>11202</v>
      </c>
      <c r="DI53" t="s">
        <v>11226</v>
      </c>
      <c r="DJ53" s="11" t="s">
        <v>11074</v>
      </c>
      <c r="DK53" s="11" t="s">
        <v>11256</v>
      </c>
      <c r="DL53" s="11" t="s">
        <v>11276</v>
      </c>
      <c r="DM53" s="11" t="s">
        <v>11300</v>
      </c>
      <c r="DN53" s="11" t="s">
        <v>11326</v>
      </c>
      <c r="DO53" s="11" t="s">
        <v>11351</v>
      </c>
      <c r="DP53" s="11" t="s">
        <v>11377</v>
      </c>
      <c r="DQ53" s="11" t="s">
        <v>11400</v>
      </c>
      <c r="DR53" s="11" t="s">
        <v>11426</v>
      </c>
    </row>
    <row r="54" spans="1:122" ht="15.75" x14ac:dyDescent="0.25">
      <c r="A54" t="s">
        <v>58</v>
      </c>
      <c r="B54">
        <f t="shared" si="0"/>
        <v>100</v>
      </c>
      <c r="C54" s="11" t="s">
        <v>6909</v>
      </c>
      <c r="D54" s="11" t="s">
        <v>6931</v>
      </c>
      <c r="E54" s="11" t="s">
        <v>6958</v>
      </c>
      <c r="F54" s="11" t="s">
        <v>6986</v>
      </c>
      <c r="G54" s="11" t="s">
        <v>7081</v>
      </c>
      <c r="H54" s="11" t="s">
        <v>7105</v>
      </c>
      <c r="I54" s="11" t="s">
        <v>7132</v>
      </c>
      <c r="J54" s="11" t="s">
        <v>7159</v>
      </c>
      <c r="K54" s="11" t="s">
        <v>7202</v>
      </c>
      <c r="L54" s="11" t="s">
        <v>7230</v>
      </c>
      <c r="M54" s="11" t="s">
        <v>7254</v>
      </c>
      <c r="N54" s="11" t="s">
        <v>7280</v>
      </c>
      <c r="O54" s="11" t="s">
        <v>7561</v>
      </c>
      <c r="P54" s="11" t="s">
        <v>7686</v>
      </c>
      <c r="Q54" s="11" t="s">
        <v>7710</v>
      </c>
      <c r="R54" s="11" t="s">
        <v>7735</v>
      </c>
      <c r="S54" s="11" t="s">
        <v>8179</v>
      </c>
      <c r="T54" s="11" t="s">
        <v>8203</v>
      </c>
      <c r="U54" s="11" t="s">
        <v>8228</v>
      </c>
      <c r="V54" s="11" t="s">
        <v>8253</v>
      </c>
      <c r="W54" s="11" t="s">
        <v>8283</v>
      </c>
      <c r="X54" s="11" t="s">
        <v>8312</v>
      </c>
      <c r="Y54" s="11" t="s">
        <v>8338</v>
      </c>
      <c r="Z54" s="11" t="s">
        <v>8363</v>
      </c>
      <c r="AA54" s="11" t="s">
        <v>8388</v>
      </c>
      <c r="AB54" s="11" t="s">
        <v>8413</v>
      </c>
      <c r="AC54" s="11" t="s">
        <v>8438</v>
      </c>
      <c r="AD54" s="11" t="s">
        <v>8464</v>
      </c>
      <c r="AE54" s="11" t="s">
        <v>8495</v>
      </c>
      <c r="AF54" s="11" t="s">
        <v>8514</v>
      </c>
      <c r="AG54" s="11" t="s">
        <v>8540</v>
      </c>
      <c r="AH54" s="11" t="s">
        <v>8564</v>
      </c>
      <c r="AI54" s="11" t="s">
        <v>8588</v>
      </c>
      <c r="AJ54" s="11" t="s">
        <v>8614</v>
      </c>
      <c r="AK54" s="11" t="s">
        <v>8639</v>
      </c>
      <c r="AL54" s="11" t="s">
        <v>8664</v>
      </c>
      <c r="AM54" s="11" t="s">
        <v>8688</v>
      </c>
      <c r="AN54" s="11" t="s">
        <v>8714</v>
      </c>
      <c r="AO54" s="11" t="s">
        <v>8739</v>
      </c>
      <c r="AP54" s="11" t="s">
        <v>8766</v>
      </c>
      <c r="AQ54" s="11" t="s">
        <v>8789</v>
      </c>
      <c r="AR54" s="11" t="s">
        <v>8815</v>
      </c>
      <c r="AS54" s="11" t="s">
        <v>8839</v>
      </c>
      <c r="AT54" s="11" t="s">
        <v>8864</v>
      </c>
      <c r="AU54" s="11" t="s">
        <v>8889</v>
      </c>
      <c r="AV54" s="11" t="s">
        <v>8914</v>
      </c>
      <c r="AW54" s="11" t="s">
        <v>8938</v>
      </c>
      <c r="AX54" s="11" t="s">
        <v>8964</v>
      </c>
      <c r="AY54" s="11" t="s">
        <v>9589</v>
      </c>
      <c r="AZ54" s="11" t="s">
        <v>9612</v>
      </c>
      <c r="BA54" s="11" t="s">
        <v>9637</v>
      </c>
      <c r="BB54" s="11" t="s">
        <v>9663</v>
      </c>
      <c r="BC54" s="11" t="s">
        <v>9689</v>
      </c>
      <c r="BD54" s="11" t="s">
        <v>9714</v>
      </c>
      <c r="BE54" s="11" t="s">
        <v>9738</v>
      </c>
      <c r="BF54" s="11" t="s">
        <v>9763</v>
      </c>
      <c r="BG54" s="11" t="s">
        <v>9788</v>
      </c>
      <c r="BH54" s="11" t="s">
        <v>9814</v>
      </c>
      <c r="BI54" s="11" t="s">
        <v>9838</v>
      </c>
      <c r="BJ54" s="11" t="s">
        <v>9864</v>
      </c>
      <c r="BK54" s="11" t="s">
        <v>9888</v>
      </c>
      <c r="BL54" s="11" t="s">
        <v>9912</v>
      </c>
      <c r="BM54" s="11" t="s">
        <v>9938</v>
      </c>
      <c r="BN54" s="11" t="s">
        <v>9964</v>
      </c>
      <c r="BO54" s="11" t="s">
        <v>9988</v>
      </c>
      <c r="BP54" s="11" t="s">
        <v>10013</v>
      </c>
      <c r="BQ54" s="11" t="s">
        <v>10037</v>
      </c>
      <c r="BR54" s="11" t="s">
        <v>10061</v>
      </c>
      <c r="BS54" s="11" t="s">
        <v>10088</v>
      </c>
      <c r="BT54" s="11" t="s">
        <v>10113</v>
      </c>
      <c r="BU54" s="11" t="s">
        <v>10137</v>
      </c>
      <c r="BV54" s="11" t="s">
        <v>10163</v>
      </c>
      <c r="BW54" s="11" t="s">
        <v>10189</v>
      </c>
      <c r="BX54" s="11" t="s">
        <v>10269</v>
      </c>
      <c r="BY54" s="11" t="s">
        <v>10295</v>
      </c>
      <c r="BZ54" s="11" t="s">
        <v>10320</v>
      </c>
      <c r="CA54" s="11" t="s">
        <v>10346</v>
      </c>
      <c r="CB54" s="11" t="s">
        <v>10384</v>
      </c>
      <c r="CC54" s="11" t="s">
        <v>10395</v>
      </c>
      <c r="CD54" s="11" t="s">
        <v>10419</v>
      </c>
      <c r="CE54" s="11" t="s">
        <v>10495</v>
      </c>
      <c r="CF54" s="11" t="s">
        <v>10445</v>
      </c>
      <c r="CG54" s="11" t="s">
        <v>10471</v>
      </c>
      <c r="CH54" s="11" t="s">
        <v>10520</v>
      </c>
      <c r="CI54" s="11" t="s">
        <v>10546</v>
      </c>
      <c r="CJ54" s="11" t="s">
        <v>10570</v>
      </c>
      <c r="CK54" s="11" t="s">
        <v>10595</v>
      </c>
      <c r="CL54" s="11" t="s">
        <v>10620</v>
      </c>
      <c r="CM54" s="11" t="s">
        <v>10645</v>
      </c>
      <c r="CN54" s="11" t="s">
        <v>10670</v>
      </c>
      <c r="CO54" s="11" t="s">
        <v>10695</v>
      </c>
      <c r="CP54" s="11" t="s">
        <v>10721</v>
      </c>
      <c r="CQ54" s="11" t="s">
        <v>10746</v>
      </c>
      <c r="CR54" s="11" t="s">
        <v>10771</v>
      </c>
      <c r="CS54" s="11" t="s">
        <v>10796</v>
      </c>
      <c r="CT54" s="11" t="s">
        <v>10820</v>
      </c>
      <c r="CU54" s="11" t="s">
        <v>10845</v>
      </c>
      <c r="CV54" s="11" t="s">
        <v>10869</v>
      </c>
      <c r="CW54" s="11" t="s">
        <v>10895</v>
      </c>
      <c r="CX54" s="11" t="s">
        <v>10919</v>
      </c>
      <c r="CY54" s="11" t="s">
        <v>10952</v>
      </c>
      <c r="CZ54" s="11" t="s">
        <v>10976</v>
      </c>
      <c r="DA54" s="11" t="s">
        <v>11002</v>
      </c>
      <c r="DB54" s="11" t="s">
        <v>11026</v>
      </c>
      <c r="DC54" s="11" t="s">
        <v>11052</v>
      </c>
      <c r="DD54" s="11" t="s">
        <v>11102</v>
      </c>
      <c r="DE54" s="11" t="s">
        <v>11127</v>
      </c>
      <c r="DF54" s="11" t="s">
        <v>11151</v>
      </c>
      <c r="DG54" s="11" t="s">
        <v>11177</v>
      </c>
      <c r="DH54" s="11" t="s">
        <v>11203</v>
      </c>
      <c r="DI54" t="s">
        <v>11227</v>
      </c>
      <c r="DJ54" s="11" t="s">
        <v>11075</v>
      </c>
      <c r="DK54" s="11" t="s">
        <v>11257</v>
      </c>
      <c r="DL54" s="11" t="s">
        <v>11277</v>
      </c>
      <c r="DM54" s="11" t="s">
        <v>11301</v>
      </c>
      <c r="DN54" s="11" t="s">
        <v>11327</v>
      </c>
      <c r="DO54" s="11" t="s">
        <v>11352</v>
      </c>
      <c r="DP54" s="11" t="s">
        <v>11378</v>
      </c>
      <c r="DQ54" s="11" t="s">
        <v>11401</v>
      </c>
      <c r="DR54" s="11" t="s">
        <v>11427</v>
      </c>
    </row>
    <row r="55" spans="1:122" ht="15.75" x14ac:dyDescent="0.25">
      <c r="A55" t="s">
        <v>59</v>
      </c>
      <c r="B55">
        <f t="shared" si="0"/>
        <v>100</v>
      </c>
      <c r="C55" s="11" t="s">
        <v>6910</v>
      </c>
      <c r="D55" s="11" t="s">
        <v>6932</v>
      </c>
      <c r="E55" s="11" t="s">
        <v>6959</v>
      </c>
      <c r="F55" s="11" t="s">
        <v>6987</v>
      </c>
      <c r="G55" s="11" t="s">
        <v>7082</v>
      </c>
      <c r="H55" s="11" t="s">
        <v>7106</v>
      </c>
      <c r="I55" s="11" t="s">
        <v>7133</v>
      </c>
      <c r="J55" s="11" t="s">
        <v>7160</v>
      </c>
      <c r="K55" s="11" t="s">
        <v>7203</v>
      </c>
      <c r="L55" s="11" t="s">
        <v>7231</v>
      </c>
      <c r="M55" s="11" t="s">
        <v>7255</v>
      </c>
      <c r="N55" s="11" t="s">
        <v>7281</v>
      </c>
      <c r="O55" s="11" t="s">
        <v>7562</v>
      </c>
      <c r="P55" s="11" t="s">
        <v>7687</v>
      </c>
      <c r="Q55" s="11" t="s">
        <v>7711</v>
      </c>
      <c r="R55" s="11" t="s">
        <v>7736</v>
      </c>
      <c r="S55" s="11" t="s">
        <v>8180</v>
      </c>
      <c r="T55" s="11" t="s">
        <v>8204</v>
      </c>
      <c r="U55" s="11" t="s">
        <v>8229</v>
      </c>
      <c r="V55" s="11" t="s">
        <v>8254</v>
      </c>
      <c r="W55" s="11" t="s">
        <v>8284</v>
      </c>
      <c r="X55" s="11" t="s">
        <v>8313</v>
      </c>
      <c r="Y55" s="11" t="s">
        <v>8339</v>
      </c>
      <c r="Z55" s="11" t="s">
        <v>8364</v>
      </c>
      <c r="AA55" s="11" t="s">
        <v>8389</v>
      </c>
      <c r="AB55" s="11" t="s">
        <v>8414</v>
      </c>
      <c r="AC55" s="11" t="s">
        <v>8439</v>
      </c>
      <c r="AD55" s="11" t="s">
        <v>8465</v>
      </c>
      <c r="AE55" s="11" t="s">
        <v>8496</v>
      </c>
      <c r="AF55" s="11" t="s">
        <v>8515</v>
      </c>
      <c r="AG55" s="11" t="s">
        <v>8541</v>
      </c>
      <c r="AH55" s="11" t="s">
        <v>8565</v>
      </c>
      <c r="AI55" s="11" t="s">
        <v>8589</v>
      </c>
      <c r="AJ55" s="11" t="s">
        <v>8615</v>
      </c>
      <c r="AK55" s="11" t="s">
        <v>8640</v>
      </c>
      <c r="AL55" s="11" t="s">
        <v>8665</v>
      </c>
      <c r="AM55" s="11" t="s">
        <v>8689</v>
      </c>
      <c r="AN55" s="11" t="s">
        <v>8715</v>
      </c>
      <c r="AO55" s="11" t="s">
        <v>8740</v>
      </c>
      <c r="AP55" s="11" t="s">
        <v>8767</v>
      </c>
      <c r="AQ55" s="11" t="s">
        <v>8790</v>
      </c>
      <c r="AR55" s="11" t="s">
        <v>8816</v>
      </c>
      <c r="AS55" s="11" t="s">
        <v>8840</v>
      </c>
      <c r="AT55" s="11" t="s">
        <v>8865</v>
      </c>
      <c r="AU55" s="11" t="s">
        <v>8890</v>
      </c>
      <c r="AV55" s="11" t="s">
        <v>8915</v>
      </c>
      <c r="AW55" s="11" t="s">
        <v>8939</v>
      </c>
      <c r="AX55" s="11" t="s">
        <v>8965</v>
      </c>
      <c r="AY55" s="11" t="s">
        <v>9590</v>
      </c>
      <c r="AZ55" s="11" t="s">
        <v>9613</v>
      </c>
      <c r="BA55" s="11" t="s">
        <v>9638</v>
      </c>
      <c r="BB55" s="11" t="s">
        <v>9664</v>
      </c>
      <c r="BC55" s="11" t="s">
        <v>9690</v>
      </c>
      <c r="BD55" s="11" t="s">
        <v>9715</v>
      </c>
      <c r="BE55" s="11" t="s">
        <v>9739</v>
      </c>
      <c r="BF55" s="11" t="s">
        <v>9764</v>
      </c>
      <c r="BG55" s="11" t="s">
        <v>9789</v>
      </c>
      <c r="BH55" s="11" t="s">
        <v>9815</v>
      </c>
      <c r="BI55" s="11" t="s">
        <v>9839</v>
      </c>
      <c r="BJ55" s="11" t="s">
        <v>9865</v>
      </c>
      <c r="BK55" s="11" t="s">
        <v>9889</v>
      </c>
      <c r="BL55" s="11" t="s">
        <v>9913</v>
      </c>
      <c r="BM55" s="11" t="s">
        <v>9939</v>
      </c>
      <c r="BN55" s="11" t="s">
        <v>9965</v>
      </c>
      <c r="BO55" s="11" t="s">
        <v>9989</v>
      </c>
      <c r="BP55" s="11" t="s">
        <v>10014</v>
      </c>
      <c r="BQ55" s="11" t="s">
        <v>10038</v>
      </c>
      <c r="BR55" s="11" t="s">
        <v>10062</v>
      </c>
      <c r="BS55" s="11" t="s">
        <v>10089</v>
      </c>
      <c r="BT55" s="11" t="s">
        <v>10114</v>
      </c>
      <c r="BU55" s="11" t="s">
        <v>10138</v>
      </c>
      <c r="BV55" s="11" t="s">
        <v>10164</v>
      </c>
      <c r="BW55" s="11" t="s">
        <v>10190</v>
      </c>
      <c r="BX55" s="11" t="s">
        <v>10270</v>
      </c>
      <c r="BY55" s="11" t="s">
        <v>10296</v>
      </c>
      <c r="BZ55" s="11" t="s">
        <v>10321</v>
      </c>
      <c r="CA55" s="11" t="s">
        <v>10347</v>
      </c>
      <c r="CB55" s="11" t="s">
        <v>10385</v>
      </c>
      <c r="CC55" s="11" t="s">
        <v>10396</v>
      </c>
      <c r="CD55" s="11" t="s">
        <v>10420</v>
      </c>
      <c r="CE55" s="11" t="s">
        <v>10496</v>
      </c>
      <c r="CF55" s="11" t="s">
        <v>10446</v>
      </c>
      <c r="CG55" s="11" t="s">
        <v>10472</v>
      </c>
      <c r="CH55" s="11" t="s">
        <v>10521</v>
      </c>
      <c r="CI55" s="11" t="s">
        <v>10547</v>
      </c>
      <c r="CJ55" s="11" t="s">
        <v>10571</v>
      </c>
      <c r="CK55" s="11" t="s">
        <v>10596</v>
      </c>
      <c r="CL55" s="11" t="s">
        <v>10621</v>
      </c>
      <c r="CM55" s="11" t="s">
        <v>10646</v>
      </c>
      <c r="CN55" s="11" t="s">
        <v>10671</v>
      </c>
      <c r="CO55" s="11" t="s">
        <v>10696</v>
      </c>
      <c r="CP55" s="11" t="s">
        <v>10722</v>
      </c>
      <c r="CQ55" s="11" t="s">
        <v>10747</v>
      </c>
      <c r="CR55" s="11" t="s">
        <v>10772</v>
      </c>
      <c r="CS55" s="11" t="s">
        <v>10797</v>
      </c>
      <c r="CT55" s="11" t="s">
        <v>10821</v>
      </c>
      <c r="CU55" s="11" t="s">
        <v>10846</v>
      </c>
      <c r="CV55" s="11" t="s">
        <v>10870</v>
      </c>
      <c r="CW55" s="11" t="s">
        <v>10896</v>
      </c>
      <c r="CX55" s="11" t="s">
        <v>10920</v>
      </c>
      <c r="CY55" s="11" t="s">
        <v>10953</v>
      </c>
      <c r="CZ55" s="11" t="s">
        <v>10977</v>
      </c>
      <c r="DA55" s="11" t="s">
        <v>11003</v>
      </c>
      <c r="DB55" s="11" t="s">
        <v>11027</v>
      </c>
      <c r="DC55" s="11" t="s">
        <v>11053</v>
      </c>
      <c r="DD55" s="11" t="s">
        <v>11103</v>
      </c>
      <c r="DE55" s="11" t="s">
        <v>11128</v>
      </c>
      <c r="DF55" s="11" t="s">
        <v>11152</v>
      </c>
      <c r="DG55" s="11" t="s">
        <v>11178</v>
      </c>
      <c r="DH55" s="11" t="s">
        <v>11204</v>
      </c>
      <c r="DI55" t="s">
        <v>11228</v>
      </c>
      <c r="DJ55" s="11" t="s">
        <v>11076</v>
      </c>
      <c r="DK55" s="11" t="s">
        <v>11258</v>
      </c>
      <c r="DL55" s="11" t="s">
        <v>11278</v>
      </c>
      <c r="DM55" s="11" t="s">
        <v>11302</v>
      </c>
      <c r="DN55" s="11" t="s">
        <v>11328</v>
      </c>
      <c r="DO55" s="11" t="s">
        <v>11353</v>
      </c>
      <c r="DP55" s="11" t="s">
        <v>11379</v>
      </c>
      <c r="DQ55" s="11" t="s">
        <v>11402</v>
      </c>
      <c r="DR55" s="11" t="s">
        <v>11428</v>
      </c>
    </row>
    <row r="56" spans="1:122" ht="15.75" x14ac:dyDescent="0.25">
      <c r="A56" t="s">
        <v>60</v>
      </c>
      <c r="B56">
        <f t="shared" si="0"/>
        <v>100</v>
      </c>
      <c r="C56" s="11" t="s">
        <v>6911</v>
      </c>
      <c r="D56" s="11" t="s">
        <v>6933</v>
      </c>
      <c r="E56" s="11" t="s">
        <v>6960</v>
      </c>
      <c r="F56" s="11" t="s">
        <v>6988</v>
      </c>
      <c r="G56" s="11" t="s">
        <v>7083</v>
      </c>
      <c r="H56" s="11" t="s">
        <v>7107</v>
      </c>
      <c r="I56" s="11" t="s">
        <v>7134</v>
      </c>
      <c r="J56" s="11" t="s">
        <v>7161</v>
      </c>
      <c r="K56" s="11" t="s">
        <v>7204</v>
      </c>
      <c r="L56" s="11" t="s">
        <v>7232</v>
      </c>
      <c r="M56" s="11" t="s">
        <v>7256</v>
      </c>
      <c r="N56" s="11" t="s">
        <v>7282</v>
      </c>
      <c r="O56" s="11" t="s">
        <v>7563</v>
      </c>
      <c r="P56" s="11" t="s">
        <v>7688</v>
      </c>
      <c r="Q56" s="11" t="s">
        <v>7712</v>
      </c>
      <c r="R56" s="11" t="s">
        <v>7737</v>
      </c>
      <c r="S56" s="11" t="s">
        <v>8181</v>
      </c>
      <c r="T56" s="11" t="s">
        <v>8205</v>
      </c>
      <c r="U56" s="11" t="s">
        <v>8230</v>
      </c>
      <c r="V56" s="11" t="s">
        <v>8255</v>
      </c>
      <c r="W56" s="11" t="s">
        <v>8285</v>
      </c>
      <c r="X56" s="11" t="s">
        <v>8314</v>
      </c>
      <c r="Y56" s="11" t="s">
        <v>8340</v>
      </c>
      <c r="Z56" s="11" t="s">
        <v>8365</v>
      </c>
      <c r="AA56" s="11" t="s">
        <v>8390</v>
      </c>
      <c r="AB56" s="11" t="s">
        <v>8415</v>
      </c>
      <c r="AC56" s="11" t="s">
        <v>8440</v>
      </c>
      <c r="AD56" s="11" t="s">
        <v>8466</v>
      </c>
      <c r="AE56" s="11" t="s">
        <v>8497</v>
      </c>
      <c r="AF56" s="11" t="s">
        <v>8516</v>
      </c>
      <c r="AG56" s="11" t="s">
        <v>8542</v>
      </c>
      <c r="AH56" s="11" t="s">
        <v>8566</v>
      </c>
      <c r="AI56" s="11" t="s">
        <v>8590</v>
      </c>
      <c r="AJ56" s="11" t="s">
        <v>8616</v>
      </c>
      <c r="AK56" s="11" t="s">
        <v>8641</v>
      </c>
      <c r="AL56" s="11" t="s">
        <v>8666</v>
      </c>
      <c r="AM56" s="11" t="s">
        <v>8690</v>
      </c>
      <c r="AN56" s="11" t="s">
        <v>8716</v>
      </c>
      <c r="AO56" s="11" t="s">
        <v>8741</v>
      </c>
      <c r="AP56" s="11" t="s">
        <v>8768</v>
      </c>
      <c r="AQ56" s="11" t="s">
        <v>8791</v>
      </c>
      <c r="AR56" s="11" t="s">
        <v>8817</v>
      </c>
      <c r="AS56" s="11" t="s">
        <v>8841</v>
      </c>
      <c r="AT56" s="11" t="s">
        <v>8866</v>
      </c>
      <c r="AU56" s="11" t="s">
        <v>8891</v>
      </c>
      <c r="AV56" s="11" t="s">
        <v>8916</v>
      </c>
      <c r="AW56" s="11" t="s">
        <v>8940</v>
      </c>
      <c r="AX56" s="11" t="s">
        <v>8966</v>
      </c>
      <c r="AY56" s="11" t="s">
        <v>9591</v>
      </c>
      <c r="AZ56" s="11" t="s">
        <v>9614</v>
      </c>
      <c r="BA56" s="11" t="s">
        <v>9639</v>
      </c>
      <c r="BB56" s="11" t="s">
        <v>9665</v>
      </c>
      <c r="BC56" s="11" t="s">
        <v>9691</v>
      </c>
      <c r="BD56" s="11" t="s">
        <v>9716</v>
      </c>
      <c r="BE56" s="11" t="s">
        <v>9740</v>
      </c>
      <c r="BF56" s="11" t="s">
        <v>9765</v>
      </c>
      <c r="BG56" s="11" t="s">
        <v>9790</v>
      </c>
      <c r="BH56" s="11" t="s">
        <v>9816</v>
      </c>
      <c r="BI56" s="11" t="s">
        <v>9840</v>
      </c>
      <c r="BJ56" s="11" t="s">
        <v>9866</v>
      </c>
      <c r="BK56" s="11" t="s">
        <v>9890</v>
      </c>
      <c r="BL56" s="11" t="s">
        <v>9914</v>
      </c>
      <c r="BM56" s="11" t="s">
        <v>9940</v>
      </c>
      <c r="BN56" s="11" t="s">
        <v>9966</v>
      </c>
      <c r="BO56" s="11" t="s">
        <v>9990</v>
      </c>
      <c r="BP56" s="11" t="s">
        <v>10015</v>
      </c>
      <c r="BQ56" s="11" t="s">
        <v>10039</v>
      </c>
      <c r="BR56" s="11" t="s">
        <v>10063</v>
      </c>
      <c r="BS56" s="11" t="s">
        <v>10090</v>
      </c>
      <c r="BT56" s="11" t="s">
        <v>10115</v>
      </c>
      <c r="BU56" s="11" t="s">
        <v>10139</v>
      </c>
      <c r="BV56" s="11" t="s">
        <v>10165</v>
      </c>
      <c r="BW56" s="11" t="s">
        <v>10191</v>
      </c>
      <c r="BX56" s="11" t="s">
        <v>10271</v>
      </c>
      <c r="BY56" s="11" t="s">
        <v>10297</v>
      </c>
      <c r="BZ56" s="11" t="s">
        <v>10322</v>
      </c>
      <c r="CA56" s="11" t="s">
        <v>10348</v>
      </c>
      <c r="CB56" s="11" t="s">
        <v>10386</v>
      </c>
      <c r="CC56" s="11" t="s">
        <v>10397</v>
      </c>
      <c r="CD56" s="11" t="s">
        <v>10421</v>
      </c>
      <c r="CE56" s="11" t="s">
        <v>10497</v>
      </c>
      <c r="CF56" s="11" t="s">
        <v>10447</v>
      </c>
      <c r="CG56" s="11" t="s">
        <v>10473</v>
      </c>
      <c r="CH56" s="11" t="s">
        <v>10522</v>
      </c>
      <c r="CI56" s="11" t="s">
        <v>10548</v>
      </c>
      <c r="CJ56" s="11" t="s">
        <v>10572</v>
      </c>
      <c r="CK56" s="11" t="s">
        <v>10597</v>
      </c>
      <c r="CL56" s="11" t="s">
        <v>10622</v>
      </c>
      <c r="CM56" s="11" t="s">
        <v>10647</v>
      </c>
      <c r="CN56" s="11" t="s">
        <v>10672</v>
      </c>
      <c r="CO56" s="11" t="s">
        <v>10697</v>
      </c>
      <c r="CP56" s="11" t="s">
        <v>10723</v>
      </c>
      <c r="CQ56" s="11" t="s">
        <v>10748</v>
      </c>
      <c r="CR56" s="11" t="s">
        <v>10773</v>
      </c>
      <c r="CS56" s="11" t="s">
        <v>10798</v>
      </c>
      <c r="CT56" s="11" t="s">
        <v>10822</v>
      </c>
      <c r="CU56" s="11" t="s">
        <v>10847</v>
      </c>
      <c r="CV56" s="11" t="s">
        <v>10871</v>
      </c>
      <c r="CW56" s="11" t="s">
        <v>10897</v>
      </c>
      <c r="CX56" s="11" t="s">
        <v>10921</v>
      </c>
      <c r="CY56" s="11" t="s">
        <v>10954</v>
      </c>
      <c r="CZ56" s="11" t="s">
        <v>10978</v>
      </c>
      <c r="DA56" s="11" t="s">
        <v>11004</v>
      </c>
      <c r="DB56" s="11" t="s">
        <v>11028</v>
      </c>
      <c r="DC56" s="11" t="s">
        <v>11054</v>
      </c>
      <c r="DD56" s="11" t="s">
        <v>11104</v>
      </c>
      <c r="DE56" s="11" t="s">
        <v>11129</v>
      </c>
      <c r="DF56" s="11" t="s">
        <v>11153</v>
      </c>
      <c r="DG56" s="11" t="s">
        <v>11179</v>
      </c>
      <c r="DH56" s="11" t="s">
        <v>11205</v>
      </c>
      <c r="DI56" t="s">
        <v>11229</v>
      </c>
      <c r="DJ56" s="11" t="s">
        <v>11077</v>
      </c>
      <c r="DK56" s="11" t="s">
        <v>11259</v>
      </c>
      <c r="DL56" s="11" t="s">
        <v>11279</v>
      </c>
      <c r="DM56" s="11" t="s">
        <v>11303</v>
      </c>
      <c r="DN56" s="11" t="s">
        <v>11329</v>
      </c>
      <c r="DO56" s="11" t="s">
        <v>11354</v>
      </c>
      <c r="DP56" s="11" t="s">
        <v>11380</v>
      </c>
      <c r="DQ56" s="11" t="s">
        <v>11403</v>
      </c>
      <c r="DR56" s="11" t="s">
        <v>11429</v>
      </c>
    </row>
    <row r="57" spans="1:122" ht="15.75" x14ac:dyDescent="0.25">
      <c r="A57" t="s">
        <v>61</v>
      </c>
      <c r="B57">
        <f t="shared" si="0"/>
        <v>92.5</v>
      </c>
      <c r="C57" s="11" t="s">
        <v>6912</v>
      </c>
      <c r="D57" s="11" t="s">
        <v>6934</v>
      </c>
      <c r="E57" s="11" t="s">
        <v>6961</v>
      </c>
      <c r="F57" s="11" t="s">
        <v>6989</v>
      </c>
      <c r="G57" s="11" t="s">
        <v>7084</v>
      </c>
      <c r="H57" s="11" t="s">
        <v>7108</v>
      </c>
      <c r="I57" s="11" t="s">
        <v>7135</v>
      </c>
      <c r="K57" s="11" t="s">
        <v>7205</v>
      </c>
      <c r="L57" s="11" t="s">
        <v>7233</v>
      </c>
      <c r="M57" s="11" t="s">
        <v>7257</v>
      </c>
      <c r="N57" s="11" t="s">
        <v>7283</v>
      </c>
      <c r="O57" s="11" t="s">
        <v>7564</v>
      </c>
      <c r="P57" s="11" t="s">
        <v>7689</v>
      </c>
      <c r="Q57" s="11" t="s">
        <v>7713</v>
      </c>
      <c r="R57" s="11" t="s">
        <v>7738</v>
      </c>
      <c r="S57" s="11" t="s">
        <v>8182</v>
      </c>
      <c r="T57" s="11" t="s">
        <v>8206</v>
      </c>
      <c r="U57" s="11" t="s">
        <v>8231</v>
      </c>
      <c r="V57" s="11" t="s">
        <v>8256</v>
      </c>
      <c r="W57" s="11" t="s">
        <v>8299</v>
      </c>
      <c r="X57" s="11" t="s">
        <v>8315</v>
      </c>
      <c r="Y57" s="11" t="s">
        <v>8341</v>
      </c>
      <c r="Z57" s="11" t="s">
        <v>8366</v>
      </c>
      <c r="AA57" s="11" t="s">
        <v>8391</v>
      </c>
      <c r="AB57" s="11" t="s">
        <v>8416</v>
      </c>
      <c r="AC57" s="11" t="s">
        <v>8441</v>
      </c>
      <c r="AD57" s="11" t="s">
        <v>8467</v>
      </c>
      <c r="AE57" s="11" t="s">
        <v>8498</v>
      </c>
      <c r="AF57" s="11" t="s">
        <v>8517</v>
      </c>
      <c r="AG57" s="11" t="s">
        <v>8543</v>
      </c>
      <c r="AI57" s="11" t="s">
        <v>8591</v>
      </c>
      <c r="AJ57" s="11" t="s">
        <v>8617</v>
      </c>
      <c r="AK57" s="11" t="s">
        <v>8642</v>
      </c>
      <c r="AL57" s="11" t="s">
        <v>8667</v>
      </c>
      <c r="AM57" s="11" t="s">
        <v>8691</v>
      </c>
      <c r="AN57" s="11" t="s">
        <v>8717</v>
      </c>
      <c r="AO57" s="11" t="s">
        <v>8742</v>
      </c>
      <c r="AP57" s="11" t="s">
        <v>8769</v>
      </c>
      <c r="AQ57" s="11" t="s">
        <v>8792</v>
      </c>
      <c r="AR57" s="11" t="s">
        <v>8818</v>
      </c>
      <c r="AS57" s="11" t="s">
        <v>8842</v>
      </c>
      <c r="AT57" s="11" t="s">
        <v>8867</v>
      </c>
      <c r="AU57" s="11" t="s">
        <v>8892</v>
      </c>
      <c r="AV57" s="11" t="s">
        <v>8917</v>
      </c>
      <c r="AW57" s="11" t="s">
        <v>8941</v>
      </c>
      <c r="AX57" s="11" t="s">
        <v>8967</v>
      </c>
      <c r="AY57" s="11" t="s">
        <v>9604</v>
      </c>
      <c r="AZ57" s="11" t="s">
        <v>9615</v>
      </c>
      <c r="BB57" s="11" t="s">
        <v>9666</v>
      </c>
      <c r="BC57" s="11" t="s">
        <v>9692</v>
      </c>
      <c r="BE57" s="11" t="s">
        <v>9741</v>
      </c>
      <c r="BF57" s="11" t="s">
        <v>9766</v>
      </c>
      <c r="BG57" s="11" t="s">
        <v>9791</v>
      </c>
      <c r="BH57" s="11" t="s">
        <v>9817</v>
      </c>
      <c r="BI57" s="11" t="s">
        <v>9841</v>
      </c>
      <c r="BJ57" s="11" t="s">
        <v>9867</v>
      </c>
      <c r="BK57" s="11" t="s">
        <v>9891</v>
      </c>
      <c r="BL57" s="11" t="s">
        <v>9915</v>
      </c>
      <c r="BM57" s="11" t="s">
        <v>9941</v>
      </c>
      <c r="BN57" s="11" t="s">
        <v>9967</v>
      </c>
      <c r="BO57" s="11" t="s">
        <v>9991</v>
      </c>
      <c r="BP57" s="11" t="s">
        <v>10016</v>
      </c>
      <c r="BQ57" s="11" t="s">
        <v>10040</v>
      </c>
      <c r="BR57" s="11" t="s">
        <v>10064</v>
      </c>
      <c r="BS57" s="11" t="s">
        <v>10091</v>
      </c>
      <c r="BT57" s="11" t="s">
        <v>10116</v>
      </c>
      <c r="BU57" s="11" t="s">
        <v>10140</v>
      </c>
      <c r="BV57" s="11" t="s">
        <v>10166</v>
      </c>
      <c r="BW57" s="11" t="s">
        <v>10192</v>
      </c>
      <c r="BX57" s="11" t="s">
        <v>10272</v>
      </c>
      <c r="BY57" s="11" t="s">
        <v>10298</v>
      </c>
      <c r="BZ57" s="11" t="s">
        <v>10323</v>
      </c>
      <c r="CA57" s="11" t="s">
        <v>10349</v>
      </c>
      <c r="CC57" s="11" t="s">
        <v>10398</v>
      </c>
      <c r="CE57" s="11" t="s">
        <v>10498</v>
      </c>
      <c r="CF57" s="11" t="s">
        <v>10448</v>
      </c>
      <c r="CG57" s="11" t="s">
        <v>10474</v>
      </c>
      <c r="CI57" s="11" t="s">
        <v>10549</v>
      </c>
      <c r="CJ57" s="11" t="s">
        <v>10573</v>
      </c>
      <c r="CK57" s="11" t="s">
        <v>10598</v>
      </c>
      <c r="CL57" s="11" t="s">
        <v>10623</v>
      </c>
      <c r="CM57" s="11" t="s">
        <v>10648</v>
      </c>
      <c r="CN57" s="11" t="s">
        <v>10673</v>
      </c>
      <c r="CO57" s="11" t="s">
        <v>10698</v>
      </c>
      <c r="CP57" s="11" t="s">
        <v>10724</v>
      </c>
      <c r="CQ57" s="11" t="s">
        <v>10749</v>
      </c>
      <c r="CR57" s="11" t="s">
        <v>10774</v>
      </c>
      <c r="CS57" s="11" t="s">
        <v>10799</v>
      </c>
      <c r="CT57" s="11" t="s">
        <v>10823</v>
      </c>
      <c r="CU57" s="11" t="s">
        <v>10848</v>
      </c>
      <c r="CV57" s="11" t="s">
        <v>10872</v>
      </c>
      <c r="CW57" s="11" t="s">
        <v>10898</v>
      </c>
      <c r="CX57" s="11" t="s">
        <v>10922</v>
      </c>
      <c r="CY57" s="11" t="s">
        <v>10955</v>
      </c>
      <c r="CZ57" s="11" t="s">
        <v>10979</v>
      </c>
      <c r="DB57" s="11" t="s">
        <v>11029</v>
      </c>
      <c r="DC57" s="11" t="s">
        <v>11055</v>
      </c>
      <c r="DD57" s="11" t="s">
        <v>11105</v>
      </c>
      <c r="DE57" s="11" t="s">
        <v>11130</v>
      </c>
      <c r="DF57" s="11" t="s">
        <v>11154</v>
      </c>
      <c r="DG57" s="11" t="s">
        <v>11180</v>
      </c>
      <c r="DI57" t="s">
        <v>11230</v>
      </c>
      <c r="DJ57" s="11" t="s">
        <v>11078</v>
      </c>
      <c r="DK57" s="11" t="s">
        <v>11260</v>
      </c>
      <c r="DL57" s="11" t="s">
        <v>11280</v>
      </c>
      <c r="DM57" s="11" t="s">
        <v>11304</v>
      </c>
      <c r="DN57" s="11" t="s">
        <v>11330</v>
      </c>
      <c r="DO57" s="11" t="s">
        <v>11355</v>
      </c>
      <c r="DP57" s="11" t="s">
        <v>11381</v>
      </c>
      <c r="DQ57" s="11" t="s">
        <v>11404</v>
      </c>
      <c r="DR57" s="11" t="s">
        <v>11430</v>
      </c>
    </row>
    <row r="58" spans="1:122" ht="15.75" x14ac:dyDescent="0.25">
      <c r="A58" t="s">
        <v>62</v>
      </c>
      <c r="B58">
        <f t="shared" si="0"/>
        <v>55</v>
      </c>
      <c r="D58" s="11" t="s">
        <v>6935</v>
      </c>
      <c r="E58" s="11" t="s">
        <v>6962</v>
      </c>
      <c r="H58" s="11" t="s">
        <v>7109</v>
      </c>
      <c r="I58" s="11" t="s">
        <v>7136</v>
      </c>
      <c r="K58" s="11" t="s">
        <v>7206</v>
      </c>
      <c r="M58" s="11" t="s">
        <v>7258</v>
      </c>
      <c r="N58" s="11" t="s">
        <v>7284</v>
      </c>
      <c r="O58" s="11" t="s">
        <v>7565</v>
      </c>
      <c r="P58" s="11" t="s">
        <v>7690</v>
      </c>
      <c r="R58" s="11" t="s">
        <v>7739</v>
      </c>
      <c r="T58" s="11" t="s">
        <v>8207</v>
      </c>
      <c r="V58" s="11" t="s">
        <v>8257</v>
      </c>
      <c r="X58" s="11" t="s">
        <v>8316</v>
      </c>
      <c r="Y58" s="11" t="s">
        <v>8342</v>
      </c>
      <c r="AA58" s="11" t="s">
        <v>8392</v>
      </c>
      <c r="AB58" s="11" t="s">
        <v>8417</v>
      </c>
      <c r="AC58" s="11" t="s">
        <v>8442</v>
      </c>
      <c r="AD58" s="11" t="s">
        <v>8468</v>
      </c>
      <c r="AE58" s="11" t="s">
        <v>8499</v>
      </c>
      <c r="AF58" s="11" t="s">
        <v>8518</v>
      </c>
      <c r="AI58" s="11" t="s">
        <v>8592</v>
      </c>
      <c r="AJ58" s="11" t="s">
        <v>8618</v>
      </c>
      <c r="AK58" s="11" t="s">
        <v>8643</v>
      </c>
      <c r="AL58" s="11" t="s">
        <v>8668</v>
      </c>
      <c r="AO58" s="11" t="s">
        <v>8743</v>
      </c>
      <c r="AP58" s="11" t="s">
        <v>8770</v>
      </c>
      <c r="AQ58" s="11" t="s">
        <v>8793</v>
      </c>
      <c r="AR58" s="11" t="s">
        <v>8819</v>
      </c>
      <c r="AS58" s="11" t="s">
        <v>8843</v>
      </c>
      <c r="AT58" s="11" t="s">
        <v>8868</v>
      </c>
      <c r="AV58" s="11" t="s">
        <v>8918</v>
      </c>
      <c r="AW58" s="11" t="s">
        <v>8942</v>
      </c>
      <c r="AX58" s="11" t="s">
        <v>8968</v>
      </c>
      <c r="AZ58" s="11" t="s">
        <v>9616</v>
      </c>
      <c r="BE58" s="11" t="s">
        <v>9742</v>
      </c>
      <c r="BF58" s="11" t="s">
        <v>9767</v>
      </c>
      <c r="BK58" s="11" t="s">
        <v>9892</v>
      </c>
      <c r="BM58" s="11" t="s">
        <v>9942</v>
      </c>
      <c r="BP58" s="11" t="s">
        <v>10017</v>
      </c>
      <c r="BQ58" s="11" t="s">
        <v>10041</v>
      </c>
      <c r="BR58" s="11" t="s">
        <v>10065</v>
      </c>
      <c r="BT58" s="11" t="s">
        <v>10117</v>
      </c>
      <c r="BU58" s="11" t="s">
        <v>10141</v>
      </c>
      <c r="BW58" s="11" t="s">
        <v>10193</v>
      </c>
      <c r="BX58" s="11" t="s">
        <v>10273</v>
      </c>
      <c r="BY58" s="11" t="s">
        <v>10299</v>
      </c>
      <c r="BZ58" s="11" t="s">
        <v>10324</v>
      </c>
      <c r="CC58" s="11" t="s">
        <v>10399</v>
      </c>
      <c r="CE58" s="11"/>
      <c r="CF58" s="11" t="s">
        <v>10449</v>
      </c>
      <c r="CG58" s="11" t="s">
        <v>10475</v>
      </c>
      <c r="CI58" s="11" t="s">
        <v>10550</v>
      </c>
      <c r="CM58" s="11" t="s">
        <v>10649</v>
      </c>
      <c r="CN58" s="11" t="s">
        <v>10674</v>
      </c>
      <c r="CQ58" s="11" t="s">
        <v>10750</v>
      </c>
      <c r="CT58" s="11" t="s">
        <v>10824</v>
      </c>
      <c r="CU58" s="11" t="s">
        <v>10849</v>
      </c>
      <c r="CV58" s="11" t="s">
        <v>10873</v>
      </c>
      <c r="CX58" s="11" t="s">
        <v>10923</v>
      </c>
      <c r="CY58" s="11"/>
      <c r="CZ58" s="11" t="s">
        <v>10980</v>
      </c>
      <c r="DB58" s="11" t="s">
        <v>11030</v>
      </c>
      <c r="DD58" s="11" t="s">
        <v>11106</v>
      </c>
      <c r="DF58" s="11" t="s">
        <v>11155</v>
      </c>
      <c r="DJ58" s="11" t="s">
        <v>11079</v>
      </c>
      <c r="DK58" s="11" t="s">
        <v>11261</v>
      </c>
      <c r="DM58" s="11" t="s">
        <v>11305</v>
      </c>
      <c r="DR58" s="11" t="s">
        <v>11431</v>
      </c>
    </row>
    <row r="59" spans="1:122" ht="15.75" x14ac:dyDescent="0.25">
      <c r="A59" t="s">
        <v>63</v>
      </c>
      <c r="B59">
        <f t="shared" si="0"/>
        <v>21.666666666666668</v>
      </c>
      <c r="E59" s="11" t="s">
        <v>6963</v>
      </c>
      <c r="M59" s="11" t="s">
        <v>7259</v>
      </c>
      <c r="P59" s="11" t="s">
        <v>7691</v>
      </c>
      <c r="X59" s="11" t="s">
        <v>8317</v>
      </c>
      <c r="AA59" s="11" t="s">
        <v>8393</v>
      </c>
      <c r="AB59" s="11" t="s">
        <v>8418</v>
      </c>
      <c r="AL59" s="11"/>
      <c r="AO59" s="11" t="s">
        <v>8744</v>
      </c>
      <c r="AQ59" s="11" t="s">
        <v>8794</v>
      </c>
      <c r="AT59" s="11" t="s">
        <v>8869</v>
      </c>
      <c r="AW59" s="11" t="s">
        <v>8943</v>
      </c>
      <c r="BE59" s="11" t="s">
        <v>9743</v>
      </c>
      <c r="BM59" s="11" t="s">
        <v>9943</v>
      </c>
      <c r="BP59" s="11" t="s">
        <v>10018</v>
      </c>
      <c r="BQ59" s="11" t="s">
        <v>10042</v>
      </c>
      <c r="BR59" s="11" t="s">
        <v>10066</v>
      </c>
      <c r="BU59" s="11" t="s">
        <v>10142</v>
      </c>
      <c r="BX59" s="11" t="s">
        <v>10274</v>
      </c>
      <c r="BY59" s="11" t="s">
        <v>10300</v>
      </c>
      <c r="BZ59" s="11" t="s">
        <v>10325</v>
      </c>
      <c r="CC59" s="11" t="s">
        <v>10400</v>
      </c>
      <c r="CE59" s="11"/>
      <c r="CF59" s="11" t="s">
        <v>10450</v>
      </c>
      <c r="CM59" s="11" t="s">
        <v>10650</v>
      </c>
      <c r="CN59" s="11"/>
      <c r="CV59" s="11" t="s">
        <v>10874</v>
      </c>
      <c r="CX59" s="11" t="s">
        <v>10924</v>
      </c>
      <c r="DB59" s="11" t="s">
        <v>11031</v>
      </c>
      <c r="DM59" s="11" t="s">
        <v>11306</v>
      </c>
    </row>
    <row r="60" spans="1:122" ht="15.75" x14ac:dyDescent="0.25">
      <c r="A60" t="s">
        <v>64</v>
      </c>
      <c r="B60">
        <f t="shared" si="0"/>
        <v>5</v>
      </c>
      <c r="X60" s="11" t="s">
        <v>8318</v>
      </c>
      <c r="AT60" s="11" t="s">
        <v>8880</v>
      </c>
      <c r="BE60" s="11" t="s">
        <v>9744</v>
      </c>
      <c r="BQ60" s="11" t="s">
        <v>10043</v>
      </c>
      <c r="BU60" s="11" t="s">
        <v>10143</v>
      </c>
      <c r="CX60" s="11" t="s">
        <v>10925</v>
      </c>
    </row>
    <row r="61" spans="1:122" x14ac:dyDescent="0.25">
      <c r="A61" t="s">
        <v>65</v>
      </c>
      <c r="B61">
        <f t="shared" si="0"/>
        <v>0</v>
      </c>
    </row>
    <row r="62" spans="1:122" ht="15.75" x14ac:dyDescent="0.25">
      <c r="A62" t="s">
        <v>66</v>
      </c>
      <c r="B62">
        <f t="shared" si="0"/>
        <v>100</v>
      </c>
      <c r="C62" s="11" t="s">
        <v>6913</v>
      </c>
      <c r="D62" s="11" t="s">
        <v>6936</v>
      </c>
      <c r="E62" s="11" t="s">
        <v>6964</v>
      </c>
      <c r="F62" s="11" t="s">
        <v>6990</v>
      </c>
      <c r="G62" s="11" t="s">
        <v>7085</v>
      </c>
      <c r="H62" s="11" t="s">
        <v>7110</v>
      </c>
      <c r="I62" s="11" t="s">
        <v>7137</v>
      </c>
      <c r="J62" s="11" t="s">
        <v>7162</v>
      </c>
      <c r="K62" s="11" t="s">
        <v>7207</v>
      </c>
      <c r="L62" s="11" t="s">
        <v>7239</v>
      </c>
      <c r="M62" s="11" t="s">
        <v>7260</v>
      </c>
      <c r="N62" s="11" t="s">
        <v>7285</v>
      </c>
      <c r="O62" s="11" t="s">
        <v>7553</v>
      </c>
      <c r="P62" s="11" t="s">
        <v>7678</v>
      </c>
      <c r="Q62" s="11" t="s">
        <v>7703</v>
      </c>
      <c r="R62" s="11" t="s">
        <v>7728</v>
      </c>
      <c r="S62" s="11" t="s">
        <v>8170</v>
      </c>
      <c r="T62" s="11" t="s">
        <v>8195</v>
      </c>
      <c r="U62" s="11" t="s">
        <v>8220</v>
      </c>
      <c r="V62" s="11" t="s">
        <v>8245</v>
      </c>
      <c r="W62" s="11" t="s">
        <v>8275</v>
      </c>
      <c r="X62" s="11" t="s">
        <v>8305</v>
      </c>
      <c r="Y62" s="11" t="s">
        <v>8330</v>
      </c>
      <c r="Z62" s="11" t="s">
        <v>8355</v>
      </c>
      <c r="AA62" s="11" t="s">
        <v>8380</v>
      </c>
      <c r="AB62" s="11" t="s">
        <v>8405</v>
      </c>
      <c r="AC62" s="11" t="s">
        <v>8431</v>
      </c>
      <c r="AD62" s="11" t="s">
        <v>8456</v>
      </c>
      <c r="AE62" s="11" t="s">
        <v>8500</v>
      </c>
      <c r="AF62" s="11" t="s">
        <v>8506</v>
      </c>
      <c r="AG62" s="11" t="s">
        <v>8531</v>
      </c>
      <c r="AH62" s="11" t="s">
        <v>8556</v>
      </c>
      <c r="AI62" s="11" t="s">
        <v>8581</v>
      </c>
      <c r="AJ62" s="11" t="s">
        <v>8606</v>
      </c>
      <c r="AK62" s="11" t="s">
        <v>8631</v>
      </c>
      <c r="AL62" s="11" t="s">
        <v>8656</v>
      </c>
      <c r="AM62" s="11" t="s">
        <v>8681</v>
      </c>
      <c r="AN62" s="11" t="s">
        <v>8706</v>
      </c>
      <c r="AO62" s="11" t="s">
        <v>8731</v>
      </c>
      <c r="AP62" s="11" t="s">
        <v>8756</v>
      </c>
      <c r="AQ62" s="11" t="s">
        <v>8781</v>
      </c>
      <c r="AR62" s="11" t="s">
        <v>8806</v>
      </c>
      <c r="AS62" s="11" t="s">
        <v>8831</v>
      </c>
      <c r="AT62" s="11" t="s">
        <v>8856</v>
      </c>
      <c r="AU62" s="11" t="s">
        <v>8881</v>
      </c>
      <c r="AV62" s="11" t="s">
        <v>8906</v>
      </c>
      <c r="AW62" s="11" t="s">
        <v>8931</v>
      </c>
      <c r="AX62" s="11" t="s">
        <v>8956</v>
      </c>
      <c r="AY62" s="11" t="s">
        <v>9580</v>
      </c>
      <c r="AZ62" s="11" t="s">
        <v>9605</v>
      </c>
      <c r="BA62" s="11" t="s">
        <v>9630</v>
      </c>
      <c r="BB62" s="11" t="s">
        <v>9655</v>
      </c>
      <c r="BC62" s="11" t="s">
        <v>9680</v>
      </c>
      <c r="BD62" s="11" t="s">
        <v>9705</v>
      </c>
      <c r="BE62" s="11" t="s">
        <v>9730</v>
      </c>
      <c r="BF62" s="11" t="s">
        <v>9755</v>
      </c>
      <c r="BG62" s="11" t="s">
        <v>9780</v>
      </c>
      <c r="BH62" s="11" t="s">
        <v>9805</v>
      </c>
      <c r="BI62" s="11" t="s">
        <v>9830</v>
      </c>
      <c r="BJ62" s="11" t="s">
        <v>9855</v>
      </c>
      <c r="BK62" s="11" t="s">
        <v>9880</v>
      </c>
      <c r="BL62" s="11" t="s">
        <v>9905</v>
      </c>
      <c r="BM62" s="11" t="s">
        <v>9930</v>
      </c>
      <c r="BN62" s="11" t="s">
        <v>9955</v>
      </c>
      <c r="BO62" s="11" t="s">
        <v>9980</v>
      </c>
      <c r="BP62" s="11" t="s">
        <v>10005</v>
      </c>
      <c r="BQ62" s="11" t="s">
        <v>10030</v>
      </c>
      <c r="BR62" s="11" t="s">
        <v>10055</v>
      </c>
      <c r="BS62" s="11" t="s">
        <v>10080</v>
      </c>
      <c r="BT62" s="11" t="s">
        <v>10105</v>
      </c>
      <c r="BU62" s="11" t="s">
        <v>10130</v>
      </c>
      <c r="BV62" s="11" t="s">
        <v>10155</v>
      </c>
      <c r="BW62" s="11" t="s">
        <v>10180</v>
      </c>
      <c r="BX62" s="11" t="s">
        <v>10262</v>
      </c>
      <c r="BY62" s="11" t="s">
        <v>10287</v>
      </c>
      <c r="BZ62" s="11" t="s">
        <v>10312</v>
      </c>
      <c r="CA62" s="11" t="s">
        <v>10337</v>
      </c>
      <c r="CB62" s="11" t="s">
        <v>10362</v>
      </c>
      <c r="CC62" s="11" t="s">
        <v>10387</v>
      </c>
      <c r="CD62" s="11" t="s">
        <v>10412</v>
      </c>
      <c r="CE62" s="11" t="s">
        <v>10487</v>
      </c>
      <c r="CF62" s="11" t="s">
        <v>10437</v>
      </c>
      <c r="CG62" s="11" t="s">
        <v>10462</v>
      </c>
      <c r="CH62" s="11" t="s">
        <v>10512</v>
      </c>
      <c r="CI62" s="11" t="s">
        <v>10537</v>
      </c>
      <c r="CJ62" s="11" t="s">
        <v>10562</v>
      </c>
      <c r="CK62" s="11" t="s">
        <v>10587</v>
      </c>
      <c r="CL62" s="11" t="s">
        <v>10612</v>
      </c>
      <c r="CM62" s="11" t="s">
        <v>10637</v>
      </c>
      <c r="CN62" s="11" t="s">
        <v>10662</v>
      </c>
      <c r="CO62" s="11" t="s">
        <v>10687</v>
      </c>
      <c r="CP62" s="11" t="s">
        <v>10712</v>
      </c>
      <c r="CQ62" s="11" t="s">
        <v>10737</v>
      </c>
      <c r="CR62" s="11" t="s">
        <v>10762</v>
      </c>
      <c r="CS62" s="11" t="s">
        <v>10787</v>
      </c>
      <c r="CT62" s="11" t="s">
        <v>10812</v>
      </c>
      <c r="CU62" s="11" t="s">
        <v>10837</v>
      </c>
      <c r="CV62" s="11" t="s">
        <v>10862</v>
      </c>
      <c r="CW62" s="11" t="s">
        <v>10887</v>
      </c>
      <c r="CX62" s="11" t="s">
        <v>10912</v>
      </c>
      <c r="CY62" s="11" t="s">
        <v>10956</v>
      </c>
      <c r="CZ62" s="11" t="s">
        <v>10981</v>
      </c>
      <c r="DA62" s="11" t="s">
        <v>11005</v>
      </c>
      <c r="DB62" s="11" t="s">
        <v>11032</v>
      </c>
      <c r="DC62" s="11" t="s">
        <v>11056</v>
      </c>
      <c r="DD62" s="11" t="s">
        <v>11107</v>
      </c>
      <c r="DE62" s="11" t="s">
        <v>11131</v>
      </c>
      <c r="DF62" s="11" t="s">
        <v>11156</v>
      </c>
      <c r="DG62" s="11" t="s">
        <v>11181</v>
      </c>
      <c r="DH62" s="11" t="s">
        <v>11206</v>
      </c>
      <c r="DI62" s="11" t="s">
        <v>11231</v>
      </c>
      <c r="DJ62" s="11" t="s">
        <v>11080</v>
      </c>
      <c r="DK62" s="11" t="s">
        <v>11248</v>
      </c>
      <c r="DL62" s="11" t="s">
        <v>11281</v>
      </c>
      <c r="DM62" s="11" t="s">
        <v>11307</v>
      </c>
      <c r="DN62" s="11" t="s">
        <v>11331</v>
      </c>
      <c r="DO62" s="11" t="s">
        <v>11356</v>
      </c>
      <c r="DP62" s="11" t="s">
        <v>11382</v>
      </c>
      <c r="DQ62" s="11" t="s">
        <v>11405</v>
      </c>
      <c r="DR62" s="11" t="s">
        <v>11432</v>
      </c>
    </row>
    <row r="63" spans="1:122" ht="15.75" x14ac:dyDescent="0.25">
      <c r="A63" t="s">
        <v>67</v>
      </c>
      <c r="B63">
        <f t="shared" si="0"/>
        <v>100</v>
      </c>
      <c r="C63" s="11" t="s">
        <v>6914</v>
      </c>
      <c r="D63" s="11" t="s">
        <v>6937</v>
      </c>
      <c r="E63" s="11" t="s">
        <v>6965</v>
      </c>
      <c r="F63" s="11" t="s">
        <v>6991</v>
      </c>
      <c r="G63" s="11" t="s">
        <v>7086</v>
      </c>
      <c r="H63" s="11" t="s">
        <v>7111</v>
      </c>
      <c r="I63" s="11" t="s">
        <v>7138</v>
      </c>
      <c r="J63" s="11" t="s">
        <v>7163</v>
      </c>
      <c r="K63" s="11" t="s">
        <v>7208</v>
      </c>
      <c r="L63" s="11" t="s">
        <v>7234</v>
      </c>
      <c r="M63" s="11" t="s">
        <v>7261</v>
      </c>
      <c r="N63" s="11" t="s">
        <v>7286</v>
      </c>
      <c r="O63" s="11" t="s">
        <v>7554</v>
      </c>
      <c r="P63" s="11" t="s">
        <v>7679</v>
      </c>
      <c r="Q63" s="11" t="s">
        <v>7704</v>
      </c>
      <c r="R63" s="11" t="s">
        <v>7729</v>
      </c>
      <c r="S63" s="11" t="s">
        <v>8171</v>
      </c>
      <c r="T63" s="11" t="s">
        <v>8196</v>
      </c>
      <c r="U63" s="11" t="s">
        <v>8221</v>
      </c>
      <c r="V63" s="11" t="s">
        <v>8246</v>
      </c>
      <c r="W63" s="11" t="s">
        <v>8276</v>
      </c>
      <c r="X63" s="11" t="s">
        <v>8306</v>
      </c>
      <c r="Y63" s="11" t="s">
        <v>8331</v>
      </c>
      <c r="Z63" s="11" t="s">
        <v>8356</v>
      </c>
      <c r="AA63" s="11" t="s">
        <v>8381</v>
      </c>
      <c r="AB63" s="11" t="s">
        <v>8406</v>
      </c>
      <c r="AC63" s="11" t="s">
        <v>8432</v>
      </c>
      <c r="AD63" s="11" t="s">
        <v>8457</v>
      </c>
      <c r="AE63" s="11" t="s">
        <v>8501</v>
      </c>
      <c r="AF63" s="11" t="s">
        <v>8507</v>
      </c>
      <c r="AG63" s="11" t="s">
        <v>8532</v>
      </c>
      <c r="AH63" s="11" t="s">
        <v>8557</v>
      </c>
      <c r="AI63" s="11" t="s">
        <v>8582</v>
      </c>
      <c r="AJ63" s="11" t="s">
        <v>8607</v>
      </c>
      <c r="AK63" s="11" t="s">
        <v>8632</v>
      </c>
      <c r="AL63" s="11" t="s">
        <v>8657</v>
      </c>
      <c r="AM63" s="11" t="s">
        <v>8682</v>
      </c>
      <c r="AN63" s="11" t="s">
        <v>8707</v>
      </c>
      <c r="AO63" s="11" t="s">
        <v>8732</v>
      </c>
      <c r="AP63" s="11" t="s">
        <v>8757</v>
      </c>
      <c r="AQ63" s="11" t="s">
        <v>8782</v>
      </c>
      <c r="AR63" s="11" t="s">
        <v>8807</v>
      </c>
      <c r="AS63" s="11" t="s">
        <v>8832</v>
      </c>
      <c r="AT63" s="11" t="s">
        <v>8857</v>
      </c>
      <c r="AU63" s="11" t="s">
        <v>8882</v>
      </c>
      <c r="AV63" s="11" t="s">
        <v>8907</v>
      </c>
      <c r="AW63" s="11" t="s">
        <v>8932</v>
      </c>
      <c r="AX63" s="11" t="s">
        <v>8957</v>
      </c>
      <c r="AY63" s="11" t="s">
        <v>9581</v>
      </c>
      <c r="AZ63" s="11" t="s">
        <v>9606</v>
      </c>
      <c r="BA63" s="11" t="s">
        <v>9631</v>
      </c>
      <c r="BB63" s="11" t="s">
        <v>9656</v>
      </c>
      <c r="BC63" s="11" t="s">
        <v>9681</v>
      </c>
      <c r="BD63" s="11" t="s">
        <v>9706</v>
      </c>
      <c r="BE63" s="11" t="s">
        <v>9731</v>
      </c>
      <c r="BF63" s="11" t="s">
        <v>9756</v>
      </c>
      <c r="BG63" s="11" t="s">
        <v>9781</v>
      </c>
      <c r="BH63" s="11" t="s">
        <v>9806</v>
      </c>
      <c r="BI63" s="11" t="s">
        <v>9831</v>
      </c>
      <c r="BJ63" s="11" t="s">
        <v>9856</v>
      </c>
      <c r="BK63" s="11" t="s">
        <v>9881</v>
      </c>
      <c r="BL63" s="11" t="s">
        <v>9906</v>
      </c>
      <c r="BM63" s="11" t="s">
        <v>9931</v>
      </c>
      <c r="BN63" s="11" t="s">
        <v>9956</v>
      </c>
      <c r="BO63" s="11" t="s">
        <v>9981</v>
      </c>
      <c r="BP63" s="11" t="s">
        <v>10006</v>
      </c>
      <c r="BQ63" s="11" t="s">
        <v>10031</v>
      </c>
      <c r="BR63" s="11" t="s">
        <v>10056</v>
      </c>
      <c r="BS63" s="11" t="s">
        <v>10081</v>
      </c>
      <c r="BT63" s="11" t="s">
        <v>10106</v>
      </c>
      <c r="BU63" s="11" t="s">
        <v>10131</v>
      </c>
      <c r="BV63" s="11" t="s">
        <v>10156</v>
      </c>
      <c r="BW63" s="11" t="s">
        <v>10181</v>
      </c>
      <c r="BX63" s="11" t="s">
        <v>10263</v>
      </c>
      <c r="BY63" s="11" t="s">
        <v>10288</v>
      </c>
      <c r="BZ63" s="11" t="s">
        <v>10313</v>
      </c>
      <c r="CA63" s="11" t="s">
        <v>10338</v>
      </c>
      <c r="CB63" s="11" t="s">
        <v>10363</v>
      </c>
      <c r="CC63" s="11" t="s">
        <v>10388</v>
      </c>
      <c r="CD63" s="11" t="s">
        <v>10413</v>
      </c>
      <c r="CE63" s="11" t="s">
        <v>10488</v>
      </c>
      <c r="CF63" s="11" t="s">
        <v>10438</v>
      </c>
      <c r="CG63" s="11" t="s">
        <v>10463</v>
      </c>
      <c r="CH63" s="11" t="s">
        <v>10513</v>
      </c>
      <c r="CI63" s="11" t="s">
        <v>10538</v>
      </c>
      <c r="CJ63" s="11" t="s">
        <v>10563</v>
      </c>
      <c r="CK63" s="11" t="s">
        <v>10588</v>
      </c>
      <c r="CL63" s="11" t="s">
        <v>10613</v>
      </c>
      <c r="CM63" s="11" t="s">
        <v>10638</v>
      </c>
      <c r="CN63" s="11" t="s">
        <v>10663</v>
      </c>
      <c r="CO63" s="11" t="s">
        <v>10688</v>
      </c>
      <c r="CP63" s="11" t="s">
        <v>10713</v>
      </c>
      <c r="CQ63" s="11" t="s">
        <v>10738</v>
      </c>
      <c r="CR63" s="11" t="s">
        <v>10763</v>
      </c>
      <c r="CS63" s="11" t="s">
        <v>10788</v>
      </c>
      <c r="CT63" s="11" t="s">
        <v>10813</v>
      </c>
      <c r="CU63" s="11" t="s">
        <v>10838</v>
      </c>
      <c r="CV63" s="11" t="s">
        <v>10863</v>
      </c>
      <c r="CW63" s="11" t="s">
        <v>10888</v>
      </c>
      <c r="CX63" s="11" t="s">
        <v>10913</v>
      </c>
      <c r="CY63" s="11" t="s">
        <v>10957</v>
      </c>
      <c r="CZ63" s="11" t="s">
        <v>10982</v>
      </c>
      <c r="DA63" s="11" t="s">
        <v>11006</v>
      </c>
      <c r="DB63" s="11" t="s">
        <v>11033</v>
      </c>
      <c r="DC63" s="11" t="s">
        <v>11057</v>
      </c>
      <c r="DD63" s="11" t="s">
        <v>11108</v>
      </c>
      <c r="DE63" s="11" t="s">
        <v>11132</v>
      </c>
      <c r="DF63" s="11" t="s">
        <v>11157</v>
      </c>
      <c r="DG63" s="11" t="s">
        <v>11182</v>
      </c>
      <c r="DH63" s="11" t="s">
        <v>11207</v>
      </c>
      <c r="DI63" s="11" t="s">
        <v>11232</v>
      </c>
      <c r="DJ63" s="11" t="s">
        <v>11081</v>
      </c>
      <c r="DK63" s="11" t="s">
        <v>11249</v>
      </c>
      <c r="DL63" s="11" t="s">
        <v>11282</v>
      </c>
      <c r="DM63" s="11" t="s">
        <v>11308</v>
      </c>
      <c r="DN63" s="11" t="s">
        <v>11332</v>
      </c>
      <c r="DO63" s="11" t="s">
        <v>11357</v>
      </c>
      <c r="DP63" s="11" t="s">
        <v>11383</v>
      </c>
      <c r="DQ63" s="11" t="s">
        <v>11406</v>
      </c>
      <c r="DR63" s="11" t="s">
        <v>11433</v>
      </c>
    </row>
    <row r="64" spans="1:122" ht="15.75" x14ac:dyDescent="0.25">
      <c r="A64" t="s">
        <v>68</v>
      </c>
      <c r="B64">
        <f t="shared" si="0"/>
        <v>100</v>
      </c>
      <c r="C64" s="11" t="s">
        <v>6915</v>
      </c>
      <c r="D64" s="11" t="s">
        <v>6938</v>
      </c>
      <c r="E64" s="11" t="s">
        <v>6966</v>
      </c>
      <c r="F64" s="11" t="s">
        <v>6992</v>
      </c>
      <c r="G64" s="11" t="s">
        <v>7087</v>
      </c>
      <c r="H64" s="11" t="s">
        <v>7112</v>
      </c>
      <c r="I64" s="11" t="s">
        <v>7139</v>
      </c>
      <c r="J64" s="11" t="s">
        <v>7164</v>
      </c>
      <c r="K64" s="11" t="s">
        <v>7209</v>
      </c>
      <c r="L64" s="11" t="s">
        <v>7235</v>
      </c>
      <c r="M64" s="11" t="s">
        <v>7262</v>
      </c>
      <c r="N64" s="11" t="s">
        <v>7287</v>
      </c>
      <c r="O64" s="11" t="s">
        <v>7555</v>
      </c>
      <c r="P64" s="11" t="s">
        <v>7680</v>
      </c>
      <c r="Q64" s="11" t="s">
        <v>7705</v>
      </c>
      <c r="R64" s="11" t="s">
        <v>7730</v>
      </c>
      <c r="S64" s="11" t="s">
        <v>8172</v>
      </c>
      <c r="T64" s="11" t="s">
        <v>8197</v>
      </c>
      <c r="U64" s="11" t="s">
        <v>8222</v>
      </c>
      <c r="V64" s="11" t="s">
        <v>8247</v>
      </c>
      <c r="W64" s="11" t="s">
        <v>8277</v>
      </c>
      <c r="X64" s="11" t="s">
        <v>8307</v>
      </c>
      <c r="Y64" s="11" t="s">
        <v>8332</v>
      </c>
      <c r="Z64" s="11" t="s">
        <v>8357</v>
      </c>
      <c r="AA64" s="11" t="s">
        <v>8382</v>
      </c>
      <c r="AB64" s="11" t="s">
        <v>8407</v>
      </c>
      <c r="AC64" s="11" t="s">
        <v>8433</v>
      </c>
      <c r="AD64" s="11" t="s">
        <v>8458</v>
      </c>
      <c r="AE64" s="11" t="s">
        <v>8502</v>
      </c>
      <c r="AF64" s="11" t="s">
        <v>8508</v>
      </c>
      <c r="AG64" s="11" t="s">
        <v>8533</v>
      </c>
      <c r="AH64" s="11" t="s">
        <v>8558</v>
      </c>
      <c r="AI64" s="11" t="s">
        <v>8583</v>
      </c>
      <c r="AJ64" s="11" t="s">
        <v>8608</v>
      </c>
      <c r="AK64" s="11" t="s">
        <v>8633</v>
      </c>
      <c r="AL64" s="11" t="s">
        <v>8658</v>
      </c>
      <c r="AM64" s="11" t="s">
        <v>8683</v>
      </c>
      <c r="AN64" s="11" t="s">
        <v>8708</v>
      </c>
      <c r="AO64" s="11" t="s">
        <v>8733</v>
      </c>
      <c r="AP64" s="11" t="s">
        <v>8758</v>
      </c>
      <c r="AQ64" s="11" t="s">
        <v>8783</v>
      </c>
      <c r="AR64" s="11" t="s">
        <v>8808</v>
      </c>
      <c r="AS64" s="11" t="s">
        <v>8833</v>
      </c>
      <c r="AT64" s="11" t="s">
        <v>8858</v>
      </c>
      <c r="AU64" s="11" t="s">
        <v>8883</v>
      </c>
      <c r="AV64" s="11" t="s">
        <v>8908</v>
      </c>
      <c r="AW64" s="11" t="s">
        <v>8933</v>
      </c>
      <c r="AX64" s="11" t="s">
        <v>8958</v>
      </c>
      <c r="AY64" s="11" t="s">
        <v>9582</v>
      </c>
      <c r="AZ64" s="11" t="s">
        <v>9607</v>
      </c>
      <c r="BA64" s="11" t="s">
        <v>9632</v>
      </c>
      <c r="BB64" s="11" t="s">
        <v>9657</v>
      </c>
      <c r="BC64" s="11" t="s">
        <v>9682</v>
      </c>
      <c r="BD64" s="11" t="s">
        <v>9707</v>
      </c>
      <c r="BE64" s="11" t="s">
        <v>9732</v>
      </c>
      <c r="BF64" s="11" t="s">
        <v>9757</v>
      </c>
      <c r="BG64" s="11" t="s">
        <v>9782</v>
      </c>
      <c r="BH64" s="11" t="s">
        <v>9807</v>
      </c>
      <c r="BI64" s="11" t="s">
        <v>9832</v>
      </c>
      <c r="BJ64" s="11" t="s">
        <v>9857</v>
      </c>
      <c r="BK64" s="11" t="s">
        <v>9882</v>
      </c>
      <c r="BL64" s="11" t="s">
        <v>9907</v>
      </c>
      <c r="BM64" s="11" t="s">
        <v>9932</v>
      </c>
      <c r="BN64" s="11" t="s">
        <v>9957</v>
      </c>
      <c r="BO64" s="11" t="s">
        <v>9982</v>
      </c>
      <c r="BP64" s="11" t="s">
        <v>10007</v>
      </c>
      <c r="BQ64" s="11" t="s">
        <v>10032</v>
      </c>
      <c r="BR64" s="11" t="s">
        <v>10057</v>
      </c>
      <c r="BS64" s="11" t="s">
        <v>10082</v>
      </c>
      <c r="BT64" s="11" t="s">
        <v>10107</v>
      </c>
      <c r="BU64" s="11" t="s">
        <v>10132</v>
      </c>
      <c r="BV64" s="11" t="s">
        <v>10157</v>
      </c>
      <c r="BW64" s="11" t="s">
        <v>10182</v>
      </c>
      <c r="BX64" s="11" t="s">
        <v>10264</v>
      </c>
      <c r="BY64" s="11" t="s">
        <v>10289</v>
      </c>
      <c r="BZ64" s="11" t="s">
        <v>10314</v>
      </c>
      <c r="CA64" s="11" t="s">
        <v>10339</v>
      </c>
      <c r="CB64" s="11" t="s">
        <v>10364</v>
      </c>
      <c r="CC64" s="11" t="s">
        <v>10389</v>
      </c>
      <c r="CD64" s="11" t="s">
        <v>10414</v>
      </c>
      <c r="CE64" s="11" t="s">
        <v>10489</v>
      </c>
      <c r="CF64" s="11" t="s">
        <v>10439</v>
      </c>
      <c r="CG64" s="11" t="s">
        <v>10464</v>
      </c>
      <c r="CH64" s="11" t="s">
        <v>10514</v>
      </c>
      <c r="CI64" s="11" t="s">
        <v>10539</v>
      </c>
      <c r="CJ64" s="11" t="s">
        <v>10564</v>
      </c>
      <c r="CK64" s="11" t="s">
        <v>10589</v>
      </c>
      <c r="CL64" s="11" t="s">
        <v>10614</v>
      </c>
      <c r="CM64" s="11" t="s">
        <v>10639</v>
      </c>
      <c r="CN64" s="11" t="s">
        <v>10664</v>
      </c>
      <c r="CO64" s="11" t="s">
        <v>10689</v>
      </c>
      <c r="CP64" s="11" t="s">
        <v>10714</v>
      </c>
      <c r="CQ64" s="11" t="s">
        <v>10739</v>
      </c>
      <c r="CR64" s="11" t="s">
        <v>10764</v>
      </c>
      <c r="CS64" s="11" t="s">
        <v>10789</v>
      </c>
      <c r="CT64" s="11" t="s">
        <v>10814</v>
      </c>
      <c r="CU64" s="11" t="s">
        <v>10839</v>
      </c>
      <c r="CV64" s="11" t="s">
        <v>10864</v>
      </c>
      <c r="CW64" s="11" t="s">
        <v>10889</v>
      </c>
      <c r="CX64" s="11" t="s">
        <v>10914</v>
      </c>
      <c r="CY64" s="11" t="s">
        <v>10958</v>
      </c>
      <c r="CZ64" s="11" t="s">
        <v>10983</v>
      </c>
      <c r="DA64" s="11" t="s">
        <v>11007</v>
      </c>
      <c r="DB64" s="11" t="s">
        <v>11034</v>
      </c>
      <c r="DC64" s="11" t="s">
        <v>11058</v>
      </c>
      <c r="DD64" s="11" t="s">
        <v>11109</v>
      </c>
      <c r="DE64" s="11" t="s">
        <v>11133</v>
      </c>
      <c r="DF64" s="11" t="s">
        <v>11158</v>
      </c>
      <c r="DG64" s="11" t="s">
        <v>11183</v>
      </c>
      <c r="DH64" s="11" t="s">
        <v>11208</v>
      </c>
      <c r="DI64" s="11" t="s">
        <v>11233</v>
      </c>
      <c r="DJ64" s="11" t="s">
        <v>11082</v>
      </c>
      <c r="DK64" s="11" t="s">
        <v>11250</v>
      </c>
      <c r="DL64" s="11" t="s">
        <v>11283</v>
      </c>
      <c r="DM64" s="11" t="s">
        <v>11309</v>
      </c>
      <c r="DN64" s="11" t="s">
        <v>11333</v>
      </c>
      <c r="DO64" s="11" t="s">
        <v>11358</v>
      </c>
      <c r="DP64" s="11" t="s">
        <v>11384</v>
      </c>
      <c r="DQ64" s="11" t="s">
        <v>11407</v>
      </c>
      <c r="DR64" s="11" t="s">
        <v>11434</v>
      </c>
    </row>
    <row r="65" spans="1:122" ht="15.75" x14ac:dyDescent="0.25">
      <c r="A65" t="s">
        <v>69</v>
      </c>
      <c r="B65">
        <f t="shared" si="0"/>
        <v>100</v>
      </c>
      <c r="C65" s="11" t="s">
        <v>6916</v>
      </c>
      <c r="D65" s="11" t="s">
        <v>6939</v>
      </c>
      <c r="E65" s="11" t="s">
        <v>6967</v>
      </c>
      <c r="F65" s="11" t="s">
        <v>6993</v>
      </c>
      <c r="G65" s="11" t="s">
        <v>7088</v>
      </c>
      <c r="H65" s="11" t="s">
        <v>7113</v>
      </c>
      <c r="I65" s="11" t="s">
        <v>7140</v>
      </c>
      <c r="J65" s="11" t="s">
        <v>7165</v>
      </c>
      <c r="K65" s="11" t="s">
        <v>7210</v>
      </c>
      <c r="L65" s="11" t="s">
        <v>7236</v>
      </c>
      <c r="M65" s="11" t="s">
        <v>7263</v>
      </c>
      <c r="N65" s="11" t="s">
        <v>7288</v>
      </c>
      <c r="O65" s="11" t="s">
        <v>7556</v>
      </c>
      <c r="P65" s="11" t="s">
        <v>7681</v>
      </c>
      <c r="Q65" s="11" t="s">
        <v>7706</v>
      </c>
      <c r="R65" s="11" t="s">
        <v>7731</v>
      </c>
      <c r="S65" s="11" t="s">
        <v>8173</v>
      </c>
      <c r="T65" s="11" t="s">
        <v>8198</v>
      </c>
      <c r="U65" s="11" t="s">
        <v>8223</v>
      </c>
      <c r="V65" s="11" t="s">
        <v>8248</v>
      </c>
      <c r="W65" s="11" t="s">
        <v>8278</v>
      </c>
      <c r="X65" s="11" t="s">
        <v>8308</v>
      </c>
      <c r="Y65" s="11" t="s">
        <v>8333</v>
      </c>
      <c r="Z65" s="11" t="s">
        <v>8358</v>
      </c>
      <c r="AA65" s="11" t="s">
        <v>8383</v>
      </c>
      <c r="AB65" s="11" t="s">
        <v>8408</v>
      </c>
      <c r="AC65" s="11" t="s">
        <v>8434</v>
      </c>
      <c r="AD65" s="11" t="s">
        <v>8459</v>
      </c>
      <c r="AE65" s="11" t="s">
        <v>8503</v>
      </c>
      <c r="AF65" s="11" t="s">
        <v>8509</v>
      </c>
      <c r="AG65" s="11" t="s">
        <v>8534</v>
      </c>
      <c r="AH65" s="11" t="s">
        <v>8559</v>
      </c>
      <c r="AI65" s="11" t="s">
        <v>8584</v>
      </c>
      <c r="AJ65" s="11" t="s">
        <v>8609</v>
      </c>
      <c r="AK65" s="11" t="s">
        <v>8634</v>
      </c>
      <c r="AL65" s="11" t="s">
        <v>8659</v>
      </c>
      <c r="AM65" s="11" t="s">
        <v>8684</v>
      </c>
      <c r="AN65" s="11" t="s">
        <v>8709</v>
      </c>
      <c r="AO65" s="11" t="s">
        <v>8734</v>
      </c>
      <c r="AP65" s="11" t="s">
        <v>8759</v>
      </c>
      <c r="AQ65" s="11" t="s">
        <v>8784</v>
      </c>
      <c r="AR65" s="11" t="s">
        <v>8809</v>
      </c>
      <c r="AS65" s="11" t="s">
        <v>8834</v>
      </c>
      <c r="AT65" s="11" t="s">
        <v>8859</v>
      </c>
      <c r="AU65" s="11" t="s">
        <v>8884</v>
      </c>
      <c r="AV65" s="11" t="s">
        <v>8909</v>
      </c>
      <c r="AW65" s="11" t="s">
        <v>8934</v>
      </c>
      <c r="AX65" s="11" t="s">
        <v>8959</v>
      </c>
      <c r="AY65" s="11" t="s">
        <v>9583</v>
      </c>
      <c r="AZ65" s="11" t="s">
        <v>9608</v>
      </c>
      <c r="BA65" s="11" t="s">
        <v>9633</v>
      </c>
      <c r="BB65" s="11" t="s">
        <v>9658</v>
      </c>
      <c r="BC65" s="11" t="s">
        <v>9683</v>
      </c>
      <c r="BD65" s="11" t="s">
        <v>9708</v>
      </c>
      <c r="BE65" s="11" t="s">
        <v>9733</v>
      </c>
      <c r="BF65" s="11" t="s">
        <v>9758</v>
      </c>
      <c r="BG65" s="11" t="s">
        <v>9783</v>
      </c>
      <c r="BH65" s="11" t="s">
        <v>9808</v>
      </c>
      <c r="BI65" s="11" t="s">
        <v>9833</v>
      </c>
      <c r="BJ65" s="11" t="s">
        <v>9858</v>
      </c>
      <c r="BK65" s="11" t="s">
        <v>9883</v>
      </c>
      <c r="BL65" s="11" t="s">
        <v>9908</v>
      </c>
      <c r="BM65" s="11" t="s">
        <v>9933</v>
      </c>
      <c r="BN65" s="11" t="s">
        <v>9958</v>
      </c>
      <c r="BO65" s="11" t="s">
        <v>9983</v>
      </c>
      <c r="BP65" s="11" t="s">
        <v>10008</v>
      </c>
      <c r="BQ65" s="11" t="s">
        <v>10033</v>
      </c>
      <c r="BR65" s="11" t="s">
        <v>10058</v>
      </c>
      <c r="BS65" s="11" t="s">
        <v>10083</v>
      </c>
      <c r="BT65" s="11" t="s">
        <v>10108</v>
      </c>
      <c r="BU65" s="11" t="s">
        <v>10133</v>
      </c>
      <c r="BV65" s="11" t="s">
        <v>10158</v>
      </c>
      <c r="BW65" s="11" t="s">
        <v>10183</v>
      </c>
      <c r="BX65" s="11" t="s">
        <v>10265</v>
      </c>
      <c r="BY65" s="11" t="s">
        <v>10290</v>
      </c>
      <c r="BZ65" s="11" t="s">
        <v>10315</v>
      </c>
      <c r="CA65" s="11" t="s">
        <v>10340</v>
      </c>
      <c r="CB65" s="11" t="s">
        <v>10365</v>
      </c>
      <c r="CC65" s="11" t="s">
        <v>10390</v>
      </c>
      <c r="CD65" s="11" t="s">
        <v>10415</v>
      </c>
      <c r="CE65" s="11" t="s">
        <v>10490</v>
      </c>
      <c r="CF65" s="11" t="s">
        <v>10440</v>
      </c>
      <c r="CG65" s="11" t="s">
        <v>10465</v>
      </c>
      <c r="CH65" s="11" t="s">
        <v>10515</v>
      </c>
      <c r="CI65" s="11" t="s">
        <v>10540</v>
      </c>
      <c r="CJ65" s="11" t="s">
        <v>10565</v>
      </c>
      <c r="CK65" s="11" t="s">
        <v>10590</v>
      </c>
      <c r="CL65" s="11" t="s">
        <v>10615</v>
      </c>
      <c r="CM65" s="11" t="s">
        <v>10640</v>
      </c>
      <c r="CN65" s="11" t="s">
        <v>10665</v>
      </c>
      <c r="CO65" s="11" t="s">
        <v>10690</v>
      </c>
      <c r="CP65" s="11" t="s">
        <v>10715</v>
      </c>
      <c r="CQ65" s="11" t="s">
        <v>10740</v>
      </c>
      <c r="CR65" s="11" t="s">
        <v>10765</v>
      </c>
      <c r="CS65" s="11" t="s">
        <v>10790</v>
      </c>
      <c r="CT65" s="11" t="s">
        <v>10815</v>
      </c>
      <c r="CU65" s="11" t="s">
        <v>10840</v>
      </c>
      <c r="CV65" s="11" t="s">
        <v>10865</v>
      </c>
      <c r="CW65" s="11" t="s">
        <v>10890</v>
      </c>
      <c r="CX65" s="11" t="s">
        <v>10915</v>
      </c>
      <c r="CY65" s="11" t="s">
        <v>10959</v>
      </c>
      <c r="CZ65" s="11" t="s">
        <v>10984</v>
      </c>
      <c r="DA65" s="11" t="s">
        <v>11008</v>
      </c>
      <c r="DB65" s="11" t="s">
        <v>11035</v>
      </c>
      <c r="DC65" s="11" t="s">
        <v>11059</v>
      </c>
      <c r="DD65" s="11" t="s">
        <v>11110</v>
      </c>
      <c r="DE65" s="11" t="s">
        <v>11134</v>
      </c>
      <c r="DF65" s="11" t="s">
        <v>11159</v>
      </c>
      <c r="DG65" s="11" t="s">
        <v>11184</v>
      </c>
      <c r="DH65" s="11" t="s">
        <v>11209</v>
      </c>
      <c r="DI65" s="11" t="s">
        <v>11234</v>
      </c>
      <c r="DJ65" s="11" t="s">
        <v>11083</v>
      </c>
      <c r="DK65" s="11" t="s">
        <v>11251</v>
      </c>
      <c r="DL65" s="11" t="s">
        <v>11284</v>
      </c>
      <c r="DM65" s="11" t="s">
        <v>11310</v>
      </c>
      <c r="DN65" s="11" t="s">
        <v>11334</v>
      </c>
      <c r="DO65" s="11" t="s">
        <v>11359</v>
      </c>
      <c r="DP65" s="11" t="s">
        <v>11385</v>
      </c>
      <c r="DQ65" s="11" t="s">
        <v>11408</v>
      </c>
      <c r="DR65" s="11" t="s">
        <v>11435</v>
      </c>
    </row>
    <row r="66" spans="1:122" ht="15.75" x14ac:dyDescent="0.25">
      <c r="A66" t="s">
        <v>70</v>
      </c>
      <c r="B66">
        <f t="shared" si="0"/>
        <v>100</v>
      </c>
      <c r="C66" s="11" t="s">
        <v>6917</v>
      </c>
      <c r="D66" s="11" t="s">
        <v>6940</v>
      </c>
      <c r="E66" s="11" t="s">
        <v>6968</v>
      </c>
      <c r="F66" s="11" t="s">
        <v>6994</v>
      </c>
      <c r="G66" s="11" t="s">
        <v>7089</v>
      </c>
      <c r="H66" s="11" t="s">
        <v>7114</v>
      </c>
      <c r="I66" s="11" t="s">
        <v>7141</v>
      </c>
      <c r="J66" s="11" t="s">
        <v>7166</v>
      </c>
      <c r="K66" s="11" t="s">
        <v>7211</v>
      </c>
      <c r="L66" s="11" t="s">
        <v>7237</v>
      </c>
      <c r="M66" s="11" t="s">
        <v>7264</v>
      </c>
      <c r="N66" s="11" t="s">
        <v>7289</v>
      </c>
      <c r="O66" s="11" t="s">
        <v>7557</v>
      </c>
      <c r="P66" s="11" t="s">
        <v>7682</v>
      </c>
      <c r="Q66" s="11" t="s">
        <v>7707</v>
      </c>
      <c r="R66" s="11" t="s">
        <v>7732</v>
      </c>
      <c r="S66" s="11" t="s">
        <v>8174</v>
      </c>
      <c r="T66" s="11" t="s">
        <v>8199</v>
      </c>
      <c r="U66" s="11" t="s">
        <v>8224</v>
      </c>
      <c r="V66" s="11" t="s">
        <v>8250</v>
      </c>
      <c r="W66" s="11" t="s">
        <v>8279</v>
      </c>
      <c r="X66" s="11" t="s">
        <v>8309</v>
      </c>
      <c r="Y66" s="11" t="s">
        <v>8334</v>
      </c>
      <c r="Z66" s="11" t="s">
        <v>8359</v>
      </c>
      <c r="AA66" s="11" t="s">
        <v>8384</v>
      </c>
      <c r="AB66" s="11" t="s">
        <v>8409</v>
      </c>
      <c r="AC66" s="11" t="s">
        <v>8435</v>
      </c>
      <c r="AD66" s="11" t="s">
        <v>8460</v>
      </c>
      <c r="AE66" s="11" t="s">
        <v>8504</v>
      </c>
      <c r="AF66" s="11" t="s">
        <v>8510</v>
      </c>
      <c r="AG66" s="11" t="s">
        <v>8535</v>
      </c>
      <c r="AH66" s="11" t="s">
        <v>8560</v>
      </c>
      <c r="AI66" s="11" t="s">
        <v>8585</v>
      </c>
      <c r="AJ66" s="11" t="s">
        <v>8610</v>
      </c>
      <c r="AK66" s="11" t="s">
        <v>8635</v>
      </c>
      <c r="AL66" s="11" t="s">
        <v>8660</v>
      </c>
      <c r="AM66" s="11" t="s">
        <v>8685</v>
      </c>
      <c r="AN66" s="11" t="s">
        <v>8710</v>
      </c>
      <c r="AO66" s="11" t="s">
        <v>8735</v>
      </c>
      <c r="AP66" s="11" t="s">
        <v>8760</v>
      </c>
      <c r="AQ66" s="11" t="s">
        <v>8785</v>
      </c>
      <c r="AR66" s="11" t="s">
        <v>8810</v>
      </c>
      <c r="AS66" s="11" t="s">
        <v>8835</v>
      </c>
      <c r="AT66" s="11" t="s">
        <v>8860</v>
      </c>
      <c r="AU66" s="11" t="s">
        <v>8885</v>
      </c>
      <c r="AV66" s="11" t="s">
        <v>8910</v>
      </c>
      <c r="AW66" s="11" t="s">
        <v>8935</v>
      </c>
      <c r="AX66" s="11" t="s">
        <v>8960</v>
      </c>
      <c r="AY66" s="11" t="s">
        <v>9584</v>
      </c>
      <c r="AZ66" s="11" t="s">
        <v>9609</v>
      </c>
      <c r="BA66" s="11" t="s">
        <v>9634</v>
      </c>
      <c r="BB66" s="11" t="s">
        <v>9659</v>
      </c>
      <c r="BC66" s="11" t="s">
        <v>9684</v>
      </c>
      <c r="BD66" s="11" t="s">
        <v>9709</v>
      </c>
      <c r="BE66" s="11" t="s">
        <v>9734</v>
      </c>
      <c r="BF66" s="11" t="s">
        <v>9759</v>
      </c>
      <c r="BG66" s="11" t="s">
        <v>9784</v>
      </c>
      <c r="BH66" s="11" t="s">
        <v>9809</v>
      </c>
      <c r="BI66" s="11" t="s">
        <v>9834</v>
      </c>
      <c r="BJ66" s="11" t="s">
        <v>9859</v>
      </c>
      <c r="BK66" s="11" t="s">
        <v>9884</v>
      </c>
      <c r="BL66" s="11" t="s">
        <v>9909</v>
      </c>
      <c r="BM66" s="11" t="s">
        <v>9934</v>
      </c>
      <c r="BN66" s="11" t="s">
        <v>9959</v>
      </c>
      <c r="BO66" s="11" t="s">
        <v>9984</v>
      </c>
      <c r="BP66" s="11" t="s">
        <v>10009</v>
      </c>
      <c r="BQ66" s="11" t="s">
        <v>10034</v>
      </c>
      <c r="BR66" s="11" t="s">
        <v>10059</v>
      </c>
      <c r="BS66" s="11" t="s">
        <v>10084</v>
      </c>
      <c r="BT66" s="11" t="s">
        <v>10109</v>
      </c>
      <c r="BU66" s="11" t="s">
        <v>10134</v>
      </c>
      <c r="BV66" s="11" t="s">
        <v>10159</v>
      </c>
      <c r="BW66" s="11" t="s">
        <v>10184</v>
      </c>
      <c r="BX66" s="11" t="s">
        <v>10266</v>
      </c>
      <c r="BY66" s="11" t="s">
        <v>10291</v>
      </c>
      <c r="BZ66" s="11" t="s">
        <v>10316</v>
      </c>
      <c r="CA66" s="11" t="s">
        <v>10341</v>
      </c>
      <c r="CB66" s="11" t="s">
        <v>10366</v>
      </c>
      <c r="CC66" s="11" t="s">
        <v>10391</v>
      </c>
      <c r="CD66" s="11" t="s">
        <v>10416</v>
      </c>
      <c r="CE66" s="11" t="s">
        <v>10491</v>
      </c>
      <c r="CF66" s="11" t="s">
        <v>10441</v>
      </c>
      <c r="CG66" s="11" t="s">
        <v>10466</v>
      </c>
      <c r="CH66" s="11" t="s">
        <v>10516</v>
      </c>
      <c r="CI66" s="11" t="s">
        <v>10541</v>
      </c>
      <c r="CJ66" s="11" t="s">
        <v>10566</v>
      </c>
      <c r="CK66" s="11" t="s">
        <v>10591</v>
      </c>
      <c r="CL66" s="11" t="s">
        <v>10616</v>
      </c>
      <c r="CM66" s="11" t="s">
        <v>10641</v>
      </c>
      <c r="CN66" s="11" t="s">
        <v>10666</v>
      </c>
      <c r="CO66" s="11" t="s">
        <v>10691</v>
      </c>
      <c r="CP66" s="11" t="s">
        <v>10716</v>
      </c>
      <c r="CQ66" s="11" t="s">
        <v>10741</v>
      </c>
      <c r="CR66" s="11" t="s">
        <v>10766</v>
      </c>
      <c r="CS66" s="11" t="s">
        <v>10791</v>
      </c>
      <c r="CT66" s="11" t="s">
        <v>10816</v>
      </c>
      <c r="CU66" s="11" t="s">
        <v>10841</v>
      </c>
      <c r="CV66" s="11" t="s">
        <v>10866</v>
      </c>
      <c r="CW66" s="11" t="s">
        <v>10891</v>
      </c>
      <c r="CX66" s="11" t="s">
        <v>10916</v>
      </c>
      <c r="CY66" s="11" t="s">
        <v>10960</v>
      </c>
      <c r="CZ66" s="11" t="s">
        <v>10985</v>
      </c>
      <c r="DA66" s="11" t="s">
        <v>11009</v>
      </c>
      <c r="DB66" s="11" t="s">
        <v>11036</v>
      </c>
      <c r="DC66" s="11" t="s">
        <v>11060</v>
      </c>
      <c r="DD66" s="11" t="s">
        <v>11111</v>
      </c>
      <c r="DE66" s="11" t="s">
        <v>11135</v>
      </c>
      <c r="DF66" s="11" t="s">
        <v>11160</v>
      </c>
      <c r="DG66" s="11" t="s">
        <v>11185</v>
      </c>
      <c r="DH66" s="11" t="s">
        <v>11210</v>
      </c>
      <c r="DI66" s="11" t="s">
        <v>11235</v>
      </c>
      <c r="DJ66" s="11" t="s">
        <v>11084</v>
      </c>
      <c r="DK66" s="11" t="s">
        <v>11252</v>
      </c>
      <c r="DL66" s="11" t="s">
        <v>11285</v>
      </c>
      <c r="DM66" s="11" t="s">
        <v>11311</v>
      </c>
      <c r="DN66" s="11" t="s">
        <v>11335</v>
      </c>
      <c r="DO66" s="11" t="s">
        <v>11360</v>
      </c>
      <c r="DP66" s="11" t="s">
        <v>11386</v>
      </c>
      <c r="DQ66" s="11" t="s">
        <v>11409</v>
      </c>
      <c r="DR66" s="11" t="s">
        <v>11436</v>
      </c>
    </row>
    <row r="67" spans="1:122" ht="15.75" x14ac:dyDescent="0.25">
      <c r="A67" t="s">
        <v>71</v>
      </c>
      <c r="B67">
        <f t="shared" si="0"/>
        <v>80</v>
      </c>
      <c r="D67" s="11" t="s">
        <v>6941</v>
      </c>
      <c r="E67" s="11" t="s">
        <v>6969</v>
      </c>
      <c r="F67" s="11" t="s">
        <v>6995</v>
      </c>
      <c r="G67" s="11" t="s">
        <v>7090</v>
      </c>
      <c r="H67" s="11" t="s">
        <v>7115</v>
      </c>
      <c r="J67" s="11" t="s">
        <v>7167</v>
      </c>
      <c r="K67" s="11" t="s">
        <v>7212</v>
      </c>
      <c r="L67" s="11" t="s">
        <v>7238</v>
      </c>
      <c r="M67" s="11" t="s">
        <v>7265</v>
      </c>
      <c r="N67" s="11" t="s">
        <v>7290</v>
      </c>
      <c r="O67" s="11" t="s">
        <v>7558</v>
      </c>
      <c r="P67" s="11" t="s">
        <v>7683</v>
      </c>
      <c r="S67" s="11" t="s">
        <v>8175</v>
      </c>
      <c r="T67" s="11" t="s">
        <v>8200</v>
      </c>
      <c r="U67" s="11" t="s">
        <v>8225</v>
      </c>
      <c r="V67" s="11" t="s">
        <v>8249</v>
      </c>
      <c r="W67" s="11" t="s">
        <v>8280</v>
      </c>
      <c r="Y67" s="11" t="s">
        <v>8335</v>
      </c>
      <c r="Z67" s="11" t="s">
        <v>8360</v>
      </c>
      <c r="AA67" s="11" t="s">
        <v>8385</v>
      </c>
      <c r="AB67" s="11" t="s">
        <v>8410</v>
      </c>
      <c r="AD67" s="11" t="s">
        <v>8461</v>
      </c>
      <c r="AE67" s="11" t="s">
        <v>8505</v>
      </c>
      <c r="AF67" s="11" t="s">
        <v>8511</v>
      </c>
      <c r="AG67" s="11" t="s">
        <v>8536</v>
      </c>
      <c r="AH67" s="11" t="s">
        <v>8561</v>
      </c>
      <c r="AJ67" s="11" t="s">
        <v>8611</v>
      </c>
      <c r="AK67" s="11" t="s">
        <v>8636</v>
      </c>
      <c r="AL67" s="11" t="s">
        <v>8661</v>
      </c>
      <c r="AN67" s="11" t="s">
        <v>8711</v>
      </c>
      <c r="AO67" s="11" t="s">
        <v>8736</v>
      </c>
      <c r="AP67" s="11" t="s">
        <v>8761</v>
      </c>
      <c r="AQ67" s="11" t="s">
        <v>8786</v>
      </c>
      <c r="AR67" s="11" t="s">
        <v>8811</v>
      </c>
      <c r="AS67" s="11" t="s">
        <v>8836</v>
      </c>
      <c r="AT67" s="11" t="s">
        <v>8861</v>
      </c>
      <c r="AU67" s="11" t="s">
        <v>8886</v>
      </c>
      <c r="AV67" s="11" t="s">
        <v>8911</v>
      </c>
      <c r="AX67" s="11" t="s">
        <v>8961</v>
      </c>
      <c r="AY67" s="11" t="s">
        <v>9585</v>
      </c>
      <c r="BB67" s="11" t="s">
        <v>9660</v>
      </c>
      <c r="BC67" s="11" t="s">
        <v>9685</v>
      </c>
      <c r="BD67" s="11" t="s">
        <v>9710</v>
      </c>
      <c r="BE67" s="11" t="s">
        <v>9735</v>
      </c>
      <c r="BF67" s="11" t="s">
        <v>9760</v>
      </c>
      <c r="BG67" s="11" t="s">
        <v>9785</v>
      </c>
      <c r="BH67" s="11" t="s">
        <v>9810</v>
      </c>
      <c r="BI67" s="11" t="s">
        <v>9835</v>
      </c>
      <c r="BJ67" s="11" t="s">
        <v>9860</v>
      </c>
      <c r="BK67" s="11" t="s">
        <v>9885</v>
      </c>
      <c r="BM67" s="11" t="s">
        <v>9935</v>
      </c>
      <c r="BN67" s="11" t="s">
        <v>9960</v>
      </c>
      <c r="BO67" s="11" t="s">
        <v>9985</v>
      </c>
      <c r="BP67" s="11" t="s">
        <v>10010</v>
      </c>
      <c r="BS67" s="11" t="s">
        <v>10085</v>
      </c>
      <c r="BT67" s="11" t="s">
        <v>10110</v>
      </c>
      <c r="BV67" s="11" t="s">
        <v>10160</v>
      </c>
      <c r="BW67" s="11" t="s">
        <v>10185</v>
      </c>
      <c r="BY67" s="11" t="s">
        <v>10292</v>
      </c>
      <c r="BZ67" s="11" t="s">
        <v>10317</v>
      </c>
      <c r="CA67" s="11" t="s">
        <v>10342</v>
      </c>
      <c r="CB67" s="11" t="s">
        <v>10367</v>
      </c>
      <c r="CC67" s="11" t="s">
        <v>10392</v>
      </c>
      <c r="CE67" s="11" t="s">
        <v>10492</v>
      </c>
      <c r="CF67" s="11" t="s">
        <v>10442</v>
      </c>
      <c r="CG67" s="11" t="s">
        <v>10467</v>
      </c>
      <c r="CH67" s="11" t="s">
        <v>10517</v>
      </c>
      <c r="CI67" s="11" t="s">
        <v>10542</v>
      </c>
      <c r="CJ67" s="11" t="s">
        <v>10567</v>
      </c>
      <c r="CK67" s="11" t="s">
        <v>10592</v>
      </c>
      <c r="CL67" s="11" t="s">
        <v>10617</v>
      </c>
      <c r="CM67" s="11" t="s">
        <v>10642</v>
      </c>
      <c r="CN67" s="11" t="s">
        <v>10667</v>
      </c>
      <c r="CO67" s="11" t="s">
        <v>10692</v>
      </c>
      <c r="CP67" s="11" t="s">
        <v>10717</v>
      </c>
      <c r="CQ67" s="11" t="s">
        <v>10742</v>
      </c>
      <c r="CR67" s="11" t="s">
        <v>10767</v>
      </c>
      <c r="CS67" s="11" t="s">
        <v>10792</v>
      </c>
      <c r="CT67" s="18" t="s">
        <v>10817</v>
      </c>
      <c r="CU67" s="11" t="s">
        <v>10842</v>
      </c>
      <c r="CW67" s="11" t="s">
        <v>10892</v>
      </c>
      <c r="CY67" s="11" t="s">
        <v>10961</v>
      </c>
      <c r="CZ67" s="11" t="s">
        <v>10986</v>
      </c>
      <c r="DA67" s="11" t="s">
        <v>11010</v>
      </c>
      <c r="DC67" s="11" t="s">
        <v>11061</v>
      </c>
      <c r="DE67" s="11" t="s">
        <v>11136</v>
      </c>
      <c r="DF67" s="11" t="s">
        <v>11161</v>
      </c>
      <c r="DG67" s="11" t="s">
        <v>11186</v>
      </c>
      <c r="DH67" s="11" t="s">
        <v>11211</v>
      </c>
      <c r="DI67" s="11" t="s">
        <v>11236</v>
      </c>
      <c r="DJ67" s="11" t="s">
        <v>11085</v>
      </c>
      <c r="DK67" s="11" t="s">
        <v>11253</v>
      </c>
      <c r="DL67" s="11" t="s">
        <v>11286</v>
      </c>
      <c r="DN67" s="11" t="s">
        <v>11336</v>
      </c>
      <c r="DO67" s="11" t="s">
        <v>11361</v>
      </c>
      <c r="DQ67" s="11" t="s">
        <v>11410</v>
      </c>
    </row>
    <row r="68" spans="1:122" ht="15.75" x14ac:dyDescent="0.25">
      <c r="A68" t="s">
        <v>72</v>
      </c>
      <c r="B68">
        <f t="shared" si="0"/>
        <v>23.333333333333336</v>
      </c>
      <c r="D68" s="11" t="s">
        <v>6942</v>
      </c>
      <c r="G68" s="11" t="s">
        <v>7091</v>
      </c>
      <c r="H68" s="11" t="s">
        <v>7116</v>
      </c>
      <c r="K68" s="11" t="s">
        <v>7213</v>
      </c>
      <c r="N68" s="11" t="s">
        <v>7291</v>
      </c>
      <c r="S68" s="11" t="s">
        <v>8176</v>
      </c>
      <c r="AG68" s="11" t="s">
        <v>8537</v>
      </c>
      <c r="AP68" s="11" t="s">
        <v>8762</v>
      </c>
      <c r="AR68" s="11" t="s">
        <v>8812</v>
      </c>
      <c r="AU68" s="11" t="s">
        <v>8887</v>
      </c>
      <c r="AY68" s="11" t="s">
        <v>9586</v>
      </c>
      <c r="BC68" s="11" t="s">
        <v>9686</v>
      </c>
      <c r="BD68" s="11" t="s">
        <v>9711</v>
      </c>
      <c r="BH68" s="11" t="s">
        <v>9811</v>
      </c>
      <c r="BJ68" s="11" t="s">
        <v>9861</v>
      </c>
      <c r="BN68" s="11" t="s">
        <v>9961</v>
      </c>
      <c r="BW68" s="11" t="s">
        <v>10186</v>
      </c>
      <c r="CA68" s="11" t="s">
        <v>10343</v>
      </c>
      <c r="CG68" s="11" t="s">
        <v>10468</v>
      </c>
      <c r="CI68" s="11" t="s">
        <v>10543</v>
      </c>
      <c r="CP68" s="11" t="s">
        <v>10718</v>
      </c>
      <c r="CQ68" s="11" t="s">
        <v>10743</v>
      </c>
      <c r="CR68" s="11" t="s">
        <v>10768</v>
      </c>
      <c r="CS68" s="11" t="s">
        <v>10793</v>
      </c>
      <c r="DA68" s="11" t="s">
        <v>11011</v>
      </c>
      <c r="DJ68" s="11" t="s">
        <v>11086</v>
      </c>
      <c r="DK68" s="11" t="s">
        <v>11254</v>
      </c>
      <c r="DQ68" s="11" t="s">
        <v>11411</v>
      </c>
    </row>
    <row r="69" spans="1:122" ht="15.75" x14ac:dyDescent="0.25">
      <c r="A69" t="s">
        <v>73</v>
      </c>
      <c r="B69">
        <f t="shared" si="0"/>
        <v>0.83333333333333337</v>
      </c>
      <c r="AP69" s="11" t="s">
        <v>8763</v>
      </c>
      <c r="CI69" s="11"/>
    </row>
    <row r="70" spans="1:122" x14ac:dyDescent="0.25">
      <c r="A70" t="s">
        <v>74</v>
      </c>
      <c r="B70">
        <f t="shared" si="0"/>
        <v>0</v>
      </c>
    </row>
    <row r="71" spans="1:122" x14ac:dyDescent="0.25">
      <c r="A71" t="s">
        <v>75</v>
      </c>
      <c r="B71">
        <f t="shared" si="0"/>
        <v>0</v>
      </c>
    </row>
    <row r="72" spans="1:122" x14ac:dyDescent="0.25">
      <c r="A72" t="s">
        <v>76</v>
      </c>
      <c r="B72">
        <f t="shared" si="0"/>
        <v>100</v>
      </c>
      <c r="C72" s="58" t="s">
        <v>4949</v>
      </c>
      <c r="D72" s="58" t="s">
        <v>4950</v>
      </c>
      <c r="E72" s="58" t="s">
        <v>4951</v>
      </c>
      <c r="F72" s="58" t="s">
        <v>4952</v>
      </c>
      <c r="G72" s="58" t="s">
        <v>4954</v>
      </c>
      <c r="H72" s="58" t="s">
        <v>4956</v>
      </c>
      <c r="I72" s="58" t="s">
        <v>4958</v>
      </c>
      <c r="J72" s="58" t="s">
        <v>4959</v>
      </c>
      <c r="K72" t="s">
        <v>5535</v>
      </c>
      <c r="L72" t="s">
        <v>5536</v>
      </c>
      <c r="M72" t="s">
        <v>5537</v>
      </c>
      <c r="N72" t="s">
        <v>5538</v>
      </c>
      <c r="O72" t="s">
        <v>5539</v>
      </c>
      <c r="P72" t="s">
        <v>5540</v>
      </c>
      <c r="Q72" t="s">
        <v>5541</v>
      </c>
      <c r="R72" t="s">
        <v>5542</v>
      </c>
      <c r="S72" t="s">
        <v>5543</v>
      </c>
      <c r="T72" t="s">
        <v>5544</v>
      </c>
      <c r="U72" t="s">
        <v>5545</v>
      </c>
      <c r="V72" t="s">
        <v>5546</v>
      </c>
      <c r="W72" t="s">
        <v>5547</v>
      </c>
      <c r="X72" t="s">
        <v>5548</v>
      </c>
      <c r="Y72" t="s">
        <v>5549</v>
      </c>
      <c r="Z72" t="s">
        <v>5550</v>
      </c>
      <c r="AA72" t="s">
        <v>5776</v>
      </c>
      <c r="AB72" t="s">
        <v>5777</v>
      </c>
      <c r="AC72" t="s">
        <v>5778</v>
      </c>
      <c r="AD72" t="s">
        <v>5783</v>
      </c>
      <c r="AE72" t="s">
        <v>5779</v>
      </c>
      <c r="AF72" t="s">
        <v>5780</v>
      </c>
      <c r="AG72" t="s">
        <v>5781</v>
      </c>
      <c r="AH72" t="s">
        <v>5782</v>
      </c>
      <c r="AI72" s="60" t="s">
        <v>5792</v>
      </c>
      <c r="AJ72" s="60" t="s">
        <v>5793</v>
      </c>
      <c r="AK72" s="60" t="s">
        <v>5794</v>
      </c>
      <c r="AL72" s="60" t="s">
        <v>5795</v>
      </c>
      <c r="AM72" s="60" t="s">
        <v>5796</v>
      </c>
      <c r="AN72" s="60" t="s">
        <v>5798</v>
      </c>
      <c r="AO72" s="60" t="s">
        <v>5799</v>
      </c>
      <c r="AP72" s="60" t="s">
        <v>5802</v>
      </c>
      <c r="AQ72" s="60" t="s">
        <v>6015</v>
      </c>
      <c r="AR72" s="60" t="s">
        <v>6016</v>
      </c>
      <c r="AS72" s="60" t="s">
        <v>6017</v>
      </c>
      <c r="AT72" s="60" t="s">
        <v>6018</v>
      </c>
      <c r="AU72" s="60" t="s">
        <v>6019</v>
      </c>
      <c r="AV72" s="60" t="s">
        <v>6020</v>
      </c>
      <c r="AW72" s="60" t="s">
        <v>6021</v>
      </c>
      <c r="AX72" s="60" t="s">
        <v>6022</v>
      </c>
      <c r="AY72" s="60" t="s">
        <v>7292</v>
      </c>
      <c r="AZ72" s="60" t="s">
        <v>7293</v>
      </c>
      <c r="BA72" s="60" t="s">
        <v>7294</v>
      </c>
      <c r="BB72" s="60" t="s">
        <v>7295</v>
      </c>
      <c r="BC72" s="60" t="s">
        <v>7296</v>
      </c>
      <c r="BD72" s="60" t="s">
        <v>7297</v>
      </c>
      <c r="BE72" s="60" t="s">
        <v>7298</v>
      </c>
      <c r="BF72" s="60" t="s">
        <v>7299</v>
      </c>
      <c r="BG72" s="60" t="s">
        <v>7300</v>
      </c>
      <c r="BH72" s="60" t="s">
        <v>7301</v>
      </c>
      <c r="BI72" s="60" t="s">
        <v>7302</v>
      </c>
      <c r="BJ72" s="60" t="s">
        <v>7303</v>
      </c>
      <c r="BK72" s="60" t="s">
        <v>7304</v>
      </c>
      <c r="BL72" s="60" t="s">
        <v>7305</v>
      </c>
      <c r="BM72" s="60" t="s">
        <v>7306</v>
      </c>
      <c r="BN72" s="60" t="s">
        <v>7307</v>
      </c>
      <c r="BO72" s="60" t="s">
        <v>7308</v>
      </c>
      <c r="BP72" s="60" t="s">
        <v>7309</v>
      </c>
      <c r="BQ72" s="60" t="s">
        <v>7310</v>
      </c>
      <c r="BR72" s="60" t="s">
        <v>7311</v>
      </c>
      <c r="BS72" s="60" t="s">
        <v>7312</v>
      </c>
      <c r="BT72" s="60" t="s">
        <v>7313</v>
      </c>
      <c r="BU72" s="60" t="s">
        <v>7314</v>
      </c>
      <c r="BV72" s="60" t="s">
        <v>7753</v>
      </c>
      <c r="BW72" s="60" t="s">
        <v>7402</v>
      </c>
      <c r="BX72" s="60" t="s">
        <v>7403</v>
      </c>
      <c r="BY72" s="60" t="s">
        <v>7404</v>
      </c>
      <c r="BZ72" s="60" t="s">
        <v>7405</v>
      </c>
      <c r="CA72" s="60" t="s">
        <v>7406</v>
      </c>
      <c r="CB72" s="60" t="s">
        <v>7407</v>
      </c>
      <c r="CC72" s="60" t="s">
        <v>7408</v>
      </c>
      <c r="CD72" s="60" t="s">
        <v>7409</v>
      </c>
      <c r="CE72" s="60" t="s">
        <v>7412</v>
      </c>
      <c r="CF72" s="60" t="s">
        <v>7410</v>
      </c>
      <c r="CG72" s="60" t="s">
        <v>7411</v>
      </c>
      <c r="CH72" s="60" t="s">
        <v>7413</v>
      </c>
      <c r="CI72" s="60" t="s">
        <v>7414</v>
      </c>
      <c r="CJ72" s="60" t="s">
        <v>7415</v>
      </c>
      <c r="CK72" s="60" t="s">
        <v>7416</v>
      </c>
      <c r="CL72" s="60" t="s">
        <v>7417</v>
      </c>
      <c r="CM72" s="60" t="s">
        <v>7418</v>
      </c>
      <c r="CN72" s="60" t="s">
        <v>7419</v>
      </c>
      <c r="CO72" s="60" t="s">
        <v>7420</v>
      </c>
      <c r="CP72" s="60" t="s">
        <v>7421</v>
      </c>
      <c r="CQ72" s="60" t="s">
        <v>7422</v>
      </c>
      <c r="CR72" s="60" t="s">
        <v>7423</v>
      </c>
      <c r="CS72" s="60" t="s">
        <v>7424</v>
      </c>
      <c r="CT72" s="60" t="s">
        <v>7425</v>
      </c>
      <c r="CU72" s="60" t="s">
        <v>7426</v>
      </c>
      <c r="CV72" s="60" t="s">
        <v>7427</v>
      </c>
      <c r="CW72" s="60" t="s">
        <v>7428</v>
      </c>
      <c r="CX72" s="60" t="s">
        <v>7429</v>
      </c>
      <c r="CY72" s="60" t="s">
        <v>7430</v>
      </c>
      <c r="CZ72" s="60" t="s">
        <v>7431</v>
      </c>
      <c r="DA72" s="60" t="s">
        <v>7432</v>
      </c>
      <c r="DB72" s="60" t="s">
        <v>7433</v>
      </c>
      <c r="DC72" s="60" t="s">
        <v>7434</v>
      </c>
      <c r="DD72" s="60" t="s">
        <v>7436</v>
      </c>
      <c r="DE72" s="60" t="s">
        <v>7437</v>
      </c>
      <c r="DF72" s="60" t="s">
        <v>7438</v>
      </c>
      <c r="DG72" s="60" t="s">
        <v>7439</v>
      </c>
      <c r="DH72" s="60" t="s">
        <v>7440</v>
      </c>
      <c r="DI72" s="60" t="s">
        <v>7441</v>
      </c>
      <c r="DJ72" s="60" t="s">
        <v>7435</v>
      </c>
      <c r="DK72" s="60" t="s">
        <v>7442</v>
      </c>
      <c r="DL72" s="60" t="s">
        <v>7443</v>
      </c>
      <c r="DM72" s="60" t="s">
        <v>7444</v>
      </c>
      <c r="DN72" s="60" t="s">
        <v>7445</v>
      </c>
      <c r="DO72" s="60" t="s">
        <v>7446</v>
      </c>
      <c r="DP72" s="60" t="s">
        <v>7447</v>
      </c>
      <c r="DQ72" s="60" t="s">
        <v>7448</v>
      </c>
      <c r="DR72" s="60" t="s">
        <v>7449</v>
      </c>
    </row>
    <row r="73" spans="1:122" x14ac:dyDescent="0.25">
      <c r="A73" t="s">
        <v>77</v>
      </c>
      <c r="B73">
        <f t="shared" ref="B73:B84" si="6">COUNTA(C73:FF73)/1.2</f>
        <v>100</v>
      </c>
      <c r="C73" s="42" t="s">
        <v>4456</v>
      </c>
      <c r="D73" s="47" t="s">
        <v>4487</v>
      </c>
      <c r="E73" s="48" t="s">
        <v>4863</v>
      </c>
      <c r="F73" s="51" t="s">
        <v>4576</v>
      </c>
      <c r="G73" s="51" t="s">
        <v>4546</v>
      </c>
      <c r="H73" s="56" t="s">
        <v>4221</v>
      </c>
      <c r="I73" s="6" t="s">
        <v>4365</v>
      </c>
      <c r="J73" s="52" t="s">
        <v>4871</v>
      </c>
      <c r="K73" s="57" t="s">
        <v>4623</v>
      </c>
      <c r="L73" s="51" t="s">
        <v>4343</v>
      </c>
      <c r="M73" s="56" t="s">
        <v>4526</v>
      </c>
      <c r="N73" s="53" t="s">
        <v>4763</v>
      </c>
      <c r="O73" s="49" t="s">
        <v>4880</v>
      </c>
      <c r="P73" s="50" t="s">
        <v>4497</v>
      </c>
      <c r="Q73" s="42" t="s">
        <v>4754</v>
      </c>
      <c r="R73" s="41" t="s">
        <v>4449</v>
      </c>
      <c r="S73" s="27" t="s">
        <v>4679</v>
      </c>
      <c r="T73" s="53" t="s">
        <v>4148</v>
      </c>
      <c r="U73" s="57" t="s">
        <v>4889</v>
      </c>
      <c r="V73" s="48" t="s">
        <v>4451</v>
      </c>
      <c r="W73" s="51" t="s">
        <v>4345</v>
      </c>
      <c r="X73" s="50" t="s">
        <v>4681</v>
      </c>
      <c r="Y73" s="57" t="s">
        <v>4592</v>
      </c>
      <c r="Z73" s="52" t="s">
        <v>4321</v>
      </c>
      <c r="AA73" s="49" t="s">
        <v>4186</v>
      </c>
      <c r="AB73" s="50" t="s">
        <v>4497</v>
      </c>
      <c r="AC73" t="s">
        <v>4804</v>
      </c>
      <c r="AD73" s="47" t="s">
        <v>4488</v>
      </c>
      <c r="AE73" s="57" t="s">
        <v>4792</v>
      </c>
      <c r="AF73" s="53" t="s">
        <v>4273</v>
      </c>
      <c r="AG73" s="25" t="s">
        <v>4141</v>
      </c>
      <c r="AH73" s="51" t="s">
        <v>4713</v>
      </c>
      <c r="AI73" s="51" t="s">
        <v>4666</v>
      </c>
      <c r="AJ73" s="25" t="s">
        <v>4668</v>
      </c>
      <c r="AK73" s="48" t="s">
        <v>4708</v>
      </c>
      <c r="AL73" s="46" t="s">
        <v>4843</v>
      </c>
      <c r="AM73" s="50" t="s">
        <v>4566</v>
      </c>
      <c r="AN73" s="52" t="s">
        <v>4872</v>
      </c>
      <c r="AO73" s="42" t="s">
        <v>4434</v>
      </c>
      <c r="AP73" s="47" t="s">
        <v>4724</v>
      </c>
      <c r="AQ73" s="25" t="s">
        <v>4470</v>
      </c>
      <c r="AR73" s="47" t="s">
        <v>7010</v>
      </c>
      <c r="AS73" s="49" t="s">
        <v>4880</v>
      </c>
      <c r="AT73" s="52" t="s">
        <v>7012</v>
      </c>
      <c r="AU73" s="51" t="s">
        <v>4129</v>
      </c>
      <c r="AV73" s="54" t="s">
        <v>4193</v>
      </c>
      <c r="AW73" t="s">
        <v>4898</v>
      </c>
      <c r="AX73" s="27" t="s">
        <v>4770</v>
      </c>
      <c r="AY73" s="47" t="s">
        <v>4768</v>
      </c>
      <c r="AZ73" s="51" t="s">
        <v>4805</v>
      </c>
      <c r="BA73" s="27" t="s">
        <v>4597</v>
      </c>
      <c r="BB73" s="56" t="s">
        <v>4406</v>
      </c>
      <c r="BC73" s="57" t="s">
        <v>4153</v>
      </c>
      <c r="BD73" s="41" t="s">
        <v>4239</v>
      </c>
      <c r="BE73" s="54" t="s">
        <v>4636</v>
      </c>
      <c r="BF73" s="50" t="s">
        <v>4890</v>
      </c>
      <c r="BG73" s="57" t="s">
        <v>4556</v>
      </c>
      <c r="BH73" s="41" t="s">
        <v>4240</v>
      </c>
      <c r="BI73" s="57" t="s">
        <v>4217</v>
      </c>
      <c r="BJ73" s="51" t="s">
        <v>4464</v>
      </c>
      <c r="BK73" s="25" t="s">
        <v>4141</v>
      </c>
      <c r="BL73" s="52" t="s">
        <v>7016</v>
      </c>
      <c r="BM73" s="46" t="s">
        <v>4695</v>
      </c>
      <c r="BN73" s="56" t="s">
        <v>4225</v>
      </c>
      <c r="BO73" s="27" t="s">
        <v>4492</v>
      </c>
      <c r="BP73" s="57" t="s">
        <v>4702</v>
      </c>
      <c r="BQ73" s="57" t="s">
        <v>4366</v>
      </c>
      <c r="BR73" s="48" t="s">
        <v>4750</v>
      </c>
      <c r="BS73" s="50" t="s">
        <v>4500</v>
      </c>
      <c r="BT73" s="27" t="s">
        <v>4830</v>
      </c>
      <c r="BU73" s="52" t="s">
        <v>4841</v>
      </c>
      <c r="BV73" s="47" t="s">
        <v>4851</v>
      </c>
      <c r="BW73" s="50" t="s">
        <v>4180</v>
      </c>
      <c r="BX73" s="49" t="s">
        <v>4686</v>
      </c>
      <c r="BY73" s="47" t="s">
        <v>4625</v>
      </c>
      <c r="BZ73" s="27" t="s">
        <v>7037</v>
      </c>
      <c r="CA73" s="53" t="s">
        <v>4763</v>
      </c>
      <c r="CB73" s="42" t="s">
        <v>4430</v>
      </c>
      <c r="CC73" s="52" t="s">
        <v>4700</v>
      </c>
      <c r="CD73" s="57" t="s">
        <v>4329</v>
      </c>
      <c r="CE73" s="51" t="s">
        <v>4757</v>
      </c>
      <c r="CF73" s="47" t="s">
        <v>4158</v>
      </c>
      <c r="CG73" s="53" t="s">
        <v>4269</v>
      </c>
      <c r="CH73" s="27" t="s">
        <v>4443</v>
      </c>
      <c r="CI73" s="54" t="s">
        <v>4785</v>
      </c>
      <c r="CJ73" s="42" t="s">
        <v>4244</v>
      </c>
      <c r="CK73" s="27" t="s">
        <v>7045</v>
      </c>
      <c r="CL73" s="41" t="s">
        <v>4890</v>
      </c>
      <c r="CM73" s="56" t="s">
        <v>4457</v>
      </c>
      <c r="CN73" s="46" t="s">
        <v>4696</v>
      </c>
      <c r="CO73" s="27" t="s">
        <v>4418</v>
      </c>
      <c r="CP73" s="42" t="s">
        <v>4434</v>
      </c>
      <c r="CQ73" s="52" t="s">
        <v>7049</v>
      </c>
      <c r="CR73" s="54" t="s">
        <v>4304</v>
      </c>
      <c r="CS73" s="27" t="s">
        <v>4725</v>
      </c>
      <c r="CT73" s="49" t="s">
        <v>4571</v>
      </c>
      <c r="CU73" s="27" t="s">
        <v>4707</v>
      </c>
      <c r="CV73" s="53" t="s">
        <v>4473</v>
      </c>
      <c r="CW73" s="51" t="s">
        <v>7041</v>
      </c>
      <c r="CX73" s="47" t="s">
        <v>4854</v>
      </c>
      <c r="CY73" s="25" t="s">
        <v>4137</v>
      </c>
      <c r="CZ73" s="56" t="s">
        <v>4225</v>
      </c>
      <c r="DA73" s="52" t="s">
        <v>4789</v>
      </c>
      <c r="DB73" s="42" t="s">
        <v>4245</v>
      </c>
      <c r="DC73" s="54" t="s">
        <v>4636</v>
      </c>
      <c r="DD73" s="50" t="s">
        <v>4778</v>
      </c>
      <c r="DE73" s="57" t="s">
        <v>4744</v>
      </c>
      <c r="DF73" s="27" t="s">
        <v>4599</v>
      </c>
      <c r="DG73" s="56" t="s">
        <v>4825</v>
      </c>
      <c r="DH73" s="49" t="s">
        <v>4880</v>
      </c>
      <c r="DI73" s="53" t="s">
        <v>7057</v>
      </c>
      <c r="DJ73" s="47" t="s">
        <v>4624</v>
      </c>
      <c r="DK73" s="53" t="s">
        <v>4273</v>
      </c>
      <c r="DL73" s="49" t="s">
        <v>4185</v>
      </c>
      <c r="DM73" s="47" t="s">
        <v>4160</v>
      </c>
      <c r="DN73" s="54" t="s">
        <v>4389</v>
      </c>
      <c r="DO73" s="48" t="s">
        <v>4424</v>
      </c>
      <c r="DP73" s="51" t="s">
        <v>4610</v>
      </c>
      <c r="DQ73" s="50" t="s">
        <v>4890</v>
      </c>
      <c r="DR73" s="56" t="s">
        <v>4413</v>
      </c>
    </row>
    <row r="74" spans="1:122" x14ac:dyDescent="0.25">
      <c r="A74" t="s">
        <v>78</v>
      </c>
      <c r="B74">
        <f t="shared" si="6"/>
        <v>100</v>
      </c>
      <c r="C74" s="46" t="s">
        <v>4312</v>
      </c>
      <c r="D74" s="48" t="s">
        <v>4751</v>
      </c>
      <c r="E74" s="49" t="s">
        <v>4570</v>
      </c>
      <c r="F74" s="52" t="s">
        <v>4864</v>
      </c>
      <c r="G74" s="27" t="s">
        <v>4285</v>
      </c>
      <c r="H74" s="27" t="s">
        <v>4868</v>
      </c>
      <c r="I74" s="57" t="s">
        <v>4701</v>
      </c>
      <c r="J74" s="25" t="s">
        <v>4137</v>
      </c>
      <c r="K74" s="25" t="s">
        <v>4873</v>
      </c>
      <c r="L74" s="57" t="s">
        <v>4401</v>
      </c>
      <c r="M74" s="46" t="s">
        <v>4393</v>
      </c>
      <c r="N74" s="27" t="s">
        <v>4291</v>
      </c>
      <c r="O74" s="54" t="s">
        <v>4639</v>
      </c>
      <c r="P74" s="47" t="s">
        <v>4624</v>
      </c>
      <c r="Q74" s="27" t="s">
        <v>4228</v>
      </c>
      <c r="R74" s="43" t="s">
        <v>4822</v>
      </c>
      <c r="S74" s="42" t="s">
        <v>4542</v>
      </c>
      <c r="T74" s="27" t="s">
        <v>4533</v>
      </c>
      <c r="U74" s="49" t="s">
        <v>4817</v>
      </c>
      <c r="V74" s="56" t="s">
        <v>4527</v>
      </c>
      <c r="W74" s="47" t="s">
        <v>4627</v>
      </c>
      <c r="X74" s="51" t="s">
        <v>4575</v>
      </c>
      <c r="Y74" s="25" t="s">
        <v>4873</v>
      </c>
      <c r="Z74" s="46" t="s">
        <v>4519</v>
      </c>
      <c r="AA74" s="27" t="s">
        <v>4420</v>
      </c>
      <c r="AB74" s="56" t="s">
        <v>4596</v>
      </c>
      <c r="AC74" s="51" t="s">
        <v>4784</v>
      </c>
      <c r="AD74" s="57" t="s">
        <v>4481</v>
      </c>
      <c r="AE74" s="48" t="s">
        <v>4800</v>
      </c>
      <c r="AF74" s="46" t="s">
        <v>4200</v>
      </c>
      <c r="AG74" s="27" t="s">
        <v>4901</v>
      </c>
      <c r="AH74" s="52" t="s">
        <v>4741</v>
      </c>
      <c r="AI74" s="56" t="s">
        <v>4826</v>
      </c>
      <c r="AJ74" s="49" t="s">
        <v>4570</v>
      </c>
      <c r="AK74" s="6" t="s">
        <v>4156</v>
      </c>
      <c r="AL74" s="57" t="s">
        <v>4792</v>
      </c>
      <c r="AM74" s="27" t="s">
        <v>4415</v>
      </c>
      <c r="AN74" s="27" t="s">
        <v>4371</v>
      </c>
      <c r="AO74" s="52" t="s">
        <v>7008</v>
      </c>
      <c r="AP74" s="54" t="s">
        <v>4195</v>
      </c>
      <c r="AQ74" s="46" t="s">
        <v>4313</v>
      </c>
      <c r="AR74" s="56" t="s">
        <v>4411</v>
      </c>
      <c r="AS74" s="57" t="s">
        <v>4742</v>
      </c>
      <c r="AT74" s="50" t="s">
        <v>7013</v>
      </c>
      <c r="AU74" s="48" t="s">
        <v>4447</v>
      </c>
      <c r="AV74" s="27" t="s">
        <v>4868</v>
      </c>
      <c r="AW74" s="52" t="s">
        <v>4822</v>
      </c>
      <c r="AX74" s="57" t="s">
        <v>4889</v>
      </c>
      <c r="AY74" s="49" t="s">
        <v>4503</v>
      </c>
      <c r="AZ74" s="53" t="s">
        <v>4273</v>
      </c>
      <c r="BA74" s="46" t="s">
        <v>4520</v>
      </c>
      <c r="BB74" s="42" t="s">
        <v>4540</v>
      </c>
      <c r="BC74" s="52" t="s">
        <v>4213</v>
      </c>
      <c r="BD74" s="25" t="s">
        <v>4134</v>
      </c>
      <c r="BE74" s="27" t="s">
        <v>7018</v>
      </c>
      <c r="BF74" s="57" t="s">
        <v>4840</v>
      </c>
      <c r="BG74" s="53" t="s">
        <v>4618</v>
      </c>
      <c r="BH74" s="42" t="s">
        <v>4453</v>
      </c>
      <c r="BI74" s="51" t="s">
        <v>4191</v>
      </c>
      <c r="BJ74" s="49" t="s">
        <v>4302</v>
      </c>
      <c r="BK74" s="50" t="s">
        <v>4733</v>
      </c>
      <c r="BL74" s="27" t="s">
        <v>4655</v>
      </c>
      <c r="BM74" s="47" t="s">
        <v>4769</v>
      </c>
      <c r="BN74" s="27" t="s">
        <v>7028</v>
      </c>
      <c r="BO74" s="49" t="s">
        <v>4186</v>
      </c>
      <c r="BP74" s="53" t="s">
        <v>4616</v>
      </c>
      <c r="BQ74" s="54" t="s">
        <v>4388</v>
      </c>
      <c r="BR74" s="46" t="s">
        <v>4739</v>
      </c>
      <c r="BS74" s="51" t="s">
        <v>4461</v>
      </c>
      <c r="BT74" s="25" t="s">
        <v>4263</v>
      </c>
      <c r="BU74" s="56" t="s">
        <v>4223</v>
      </c>
      <c r="BV74" t="s">
        <v>4756</v>
      </c>
      <c r="BW74" s="57" t="s">
        <v>4481</v>
      </c>
      <c r="BX74" s="48" t="s">
        <v>4450</v>
      </c>
      <c r="BY74" s="25" t="s">
        <v>4353</v>
      </c>
      <c r="BZ74" s="46" t="s">
        <v>4581</v>
      </c>
      <c r="CA74" s="56" t="s">
        <v>4528</v>
      </c>
      <c r="CB74" s="51" t="s">
        <v>4610</v>
      </c>
      <c r="CC74" s="51" t="s">
        <v>4194</v>
      </c>
      <c r="CD74" s="27" t="s">
        <v>4650</v>
      </c>
      <c r="CE74" s="46" t="s">
        <v>4580</v>
      </c>
      <c r="CF74" s="52" t="s">
        <v>4821</v>
      </c>
      <c r="CG74" s="49" t="s">
        <v>4182</v>
      </c>
      <c r="CH74" s="6" t="s">
        <v>4622</v>
      </c>
      <c r="CI74" s="56" t="s">
        <v>4745</v>
      </c>
      <c r="CJ74" s="25" t="s">
        <v>4348</v>
      </c>
      <c r="CK74" s="57" t="s">
        <v>4220</v>
      </c>
      <c r="CL74" s="41" t="s">
        <v>4752</v>
      </c>
      <c r="CM74" s="25" t="s">
        <v>4141</v>
      </c>
      <c r="CN74" s="57" t="s">
        <v>4767</v>
      </c>
      <c r="CO74" s="51" t="s">
        <v>4758</v>
      </c>
      <c r="CP74" s="57" t="s">
        <v>4823</v>
      </c>
      <c r="CQ74" s="47" t="s">
        <v>4160</v>
      </c>
      <c r="CR74" s="48" t="s">
        <v>4426</v>
      </c>
      <c r="CS74" s="50" t="s">
        <v>4294</v>
      </c>
      <c r="CT74" s="52" t="s">
        <v>4398</v>
      </c>
      <c r="CU74" s="27" t="s">
        <v>4773</v>
      </c>
      <c r="CV74" s="48" t="s">
        <v>4836</v>
      </c>
      <c r="CW74" s="46" t="s">
        <v>4740</v>
      </c>
      <c r="CX74" s="57" t="s">
        <v>4591</v>
      </c>
      <c r="CY74" s="51" t="s">
        <v>4805</v>
      </c>
      <c r="CZ74" s="49" t="s">
        <v>4503</v>
      </c>
      <c r="DA74" s="50" t="s">
        <v>4732</v>
      </c>
      <c r="DB74" s="6" t="s">
        <v>4483</v>
      </c>
      <c r="DC74" s="51" t="s">
        <v>4715</v>
      </c>
      <c r="DD74" s="46" t="s">
        <v>4516</v>
      </c>
      <c r="DE74" s="52" t="s">
        <v>4322</v>
      </c>
      <c r="DF74" s="48" t="s">
        <v>4448</v>
      </c>
      <c r="DG74" s="57" t="s">
        <v>4889</v>
      </c>
      <c r="DH74" t="s">
        <v>4608</v>
      </c>
      <c r="DI74" s="25" t="s">
        <v>4668</v>
      </c>
      <c r="DJ74" s="27" t="s">
        <v>4773</v>
      </c>
      <c r="DK74" s="52" t="s">
        <v>4821</v>
      </c>
      <c r="DL74" s="46" t="s">
        <v>4316</v>
      </c>
      <c r="DM74" s="27" t="s">
        <v>4439</v>
      </c>
      <c r="DN74" s="25" t="s">
        <v>4350</v>
      </c>
      <c r="DO74" s="27" t="s">
        <v>7018</v>
      </c>
      <c r="DP74" s="57" t="s">
        <v>4889</v>
      </c>
      <c r="DQ74" s="42" t="s">
        <v>4607</v>
      </c>
      <c r="DR74" s="57" t="s">
        <v>4215</v>
      </c>
    </row>
    <row r="75" spans="1:122" x14ac:dyDescent="0.25">
      <c r="A75" t="s">
        <v>79</v>
      </c>
      <c r="B75">
        <f t="shared" si="6"/>
        <v>100</v>
      </c>
      <c r="C75" s="46" t="s">
        <v>4861</v>
      </c>
      <c r="D75" s="48" t="s">
        <v>4833</v>
      </c>
      <c r="E75" s="49" t="s">
        <v>4689</v>
      </c>
      <c r="F75" s="53" t="s">
        <v>4270</v>
      </c>
      <c r="G75" s="27" t="s">
        <v>4866</v>
      </c>
      <c r="H75" s="27" t="s">
        <v>4829</v>
      </c>
      <c r="I75" s="57" t="s">
        <v>4823</v>
      </c>
      <c r="J75" s="25" t="s">
        <v>4466</v>
      </c>
      <c r="K75" s="25" t="s">
        <v>4264</v>
      </c>
      <c r="L75" s="57" t="s">
        <v>4743</v>
      </c>
      <c r="M75" s="46" t="s">
        <v>4786</v>
      </c>
      <c r="N75" s="27" t="s">
        <v>4876</v>
      </c>
      <c r="O75" s="51" t="s">
        <v>4576</v>
      </c>
      <c r="P75" s="47" t="s">
        <v>4676</v>
      </c>
      <c r="Q75" s="27" t="s">
        <v>4415</v>
      </c>
      <c r="R75" s="43" t="s">
        <v>4211</v>
      </c>
      <c r="S75" s="42" t="s">
        <v>4882</v>
      </c>
      <c r="T75" s="27" t="s">
        <v>4439</v>
      </c>
      <c r="U75" s="49" t="s">
        <v>4688</v>
      </c>
      <c r="V75" s="56" t="s">
        <v>4530</v>
      </c>
      <c r="W75" s="47" t="s">
        <v>4282</v>
      </c>
      <c r="X75" s="51" t="s">
        <v>4307</v>
      </c>
      <c r="Y75" s="25" t="s">
        <v>4346</v>
      </c>
      <c r="Z75" s="46" t="s">
        <v>4583</v>
      </c>
      <c r="AA75" s="27" t="s">
        <v>4601</v>
      </c>
      <c r="AB75" s="56" t="s">
        <v>4595</v>
      </c>
      <c r="AC75" s="51" t="s">
        <v>4189</v>
      </c>
      <c r="AD75" s="6" t="s">
        <v>4479</v>
      </c>
      <c r="AE75" s="48" t="s">
        <v>4603</v>
      </c>
      <c r="AF75" s="46" t="s">
        <v>4197</v>
      </c>
      <c r="AG75" s="27" t="s">
        <v>4369</v>
      </c>
      <c r="AH75" s="52" t="s">
        <v>4212</v>
      </c>
      <c r="AI75" s="56" t="s">
        <v>4705</v>
      </c>
      <c r="AJ75" s="49" t="s">
        <v>4780</v>
      </c>
      <c r="AK75" s="57" t="s">
        <v>4276</v>
      </c>
      <c r="AL75" s="57" t="s">
        <v>4744</v>
      </c>
      <c r="AM75" s="27" t="s">
        <v>4440</v>
      </c>
      <c r="AN75" s="27" t="s">
        <v>4169</v>
      </c>
      <c r="AO75" s="53" t="s">
        <v>4475</v>
      </c>
      <c r="AP75" s="54" t="s">
        <v>4308</v>
      </c>
      <c r="AQ75" s="46" t="s">
        <v>4197</v>
      </c>
      <c r="AR75" s="56" t="s">
        <v>4526</v>
      </c>
      <c r="AS75" s="57" t="s">
        <v>7011</v>
      </c>
      <c r="AT75" s="50" t="s">
        <v>4177</v>
      </c>
      <c r="AU75" s="48" t="s">
        <v>4241</v>
      </c>
      <c r="AV75" s="27" t="s">
        <v>4441</v>
      </c>
      <c r="AW75" s="52" t="s">
        <v>7016</v>
      </c>
      <c r="AX75" s="57" t="s">
        <v>4149</v>
      </c>
      <c r="AY75" s="49" t="s">
        <v>4299</v>
      </c>
      <c r="AZ75" s="53" t="s">
        <v>7020</v>
      </c>
      <c r="BA75" s="46" t="s">
        <v>4392</v>
      </c>
      <c r="BB75" s="42" t="s">
        <v>4246</v>
      </c>
      <c r="BC75" s="52" t="s">
        <v>4584</v>
      </c>
      <c r="BD75" s="25" t="s">
        <v>4348</v>
      </c>
      <c r="BE75" s="27" t="s">
        <v>7022</v>
      </c>
      <c r="BF75" s="57" t="s">
        <v>7011</v>
      </c>
      <c r="BG75" s="53" t="s">
        <v>4356</v>
      </c>
      <c r="BH75" t="s">
        <v>4455</v>
      </c>
      <c r="BI75" s="51" t="s">
        <v>4509</v>
      </c>
      <c r="BJ75" s="49" t="s">
        <v>4685</v>
      </c>
      <c r="BK75" s="50" t="s">
        <v>4568</v>
      </c>
      <c r="BL75" s="27" t="s">
        <v>4830</v>
      </c>
      <c r="BM75" s="47" t="s">
        <v>4724</v>
      </c>
      <c r="BN75" s="27" t="s">
        <v>4726</v>
      </c>
      <c r="BO75" s="49" t="s">
        <v>4185</v>
      </c>
      <c r="BP75" s="52" t="s">
        <v>7032</v>
      </c>
      <c r="BQ75" s="51" t="s">
        <v>4892</v>
      </c>
      <c r="BR75" s="46" t="s">
        <v>4394</v>
      </c>
      <c r="BS75" s="51" t="s">
        <v>4255</v>
      </c>
      <c r="BT75" s="25" t="s">
        <v>4759</v>
      </c>
      <c r="BU75" s="56" t="s">
        <v>4410</v>
      </c>
      <c r="BV75" s="42" t="s">
        <v>4802</v>
      </c>
      <c r="BW75" s="57" t="s">
        <v>4623</v>
      </c>
      <c r="BX75" s="48" t="s">
        <v>4449</v>
      </c>
      <c r="BY75" s="25" t="s">
        <v>4873</v>
      </c>
      <c r="BZ75" s="46" t="s">
        <v>4316</v>
      </c>
      <c r="CA75" s="56" t="s">
        <v>4839</v>
      </c>
      <c r="CB75" s="51" t="s">
        <v>4666</v>
      </c>
      <c r="CC75" s="51" t="s">
        <v>7041</v>
      </c>
      <c r="CD75" s="27" t="s">
        <v>4868</v>
      </c>
      <c r="CE75" s="46" t="s">
        <v>4578</v>
      </c>
      <c r="CF75" s="52" t="s">
        <v>4585</v>
      </c>
      <c r="CG75" s="49" t="s">
        <v>4817</v>
      </c>
      <c r="CH75" s="57" t="s">
        <v>4558</v>
      </c>
      <c r="CI75" s="56" t="s">
        <v>4527</v>
      </c>
      <c r="CJ75" s="25" t="s">
        <v>4614</v>
      </c>
      <c r="CK75" s="57" t="s">
        <v>7011</v>
      </c>
      <c r="CL75" s="41" t="s">
        <v>4709</v>
      </c>
      <c r="CM75" s="25" t="s">
        <v>4614</v>
      </c>
      <c r="CN75" s="57" t="s">
        <v>4766</v>
      </c>
      <c r="CO75" s="51" t="s">
        <v>4343</v>
      </c>
      <c r="CP75" s="57" t="s">
        <v>4590</v>
      </c>
      <c r="CQ75" s="47" t="s">
        <v>4486</v>
      </c>
      <c r="CR75" s="48" t="s">
        <v>4753</v>
      </c>
      <c r="CS75" s="48" t="s">
        <v>7051</v>
      </c>
      <c r="CT75" s="52" t="s">
        <v>4587</v>
      </c>
      <c r="CU75" s="27" t="s">
        <v>4679</v>
      </c>
      <c r="CV75" s="48" t="s">
        <v>4426</v>
      </c>
      <c r="CW75" s="46" t="s">
        <v>4739</v>
      </c>
      <c r="CX75" s="57" t="s">
        <v>4214</v>
      </c>
      <c r="CY75" s="51" t="s">
        <v>4127</v>
      </c>
      <c r="CZ75" s="49" t="s">
        <v>4381</v>
      </c>
      <c r="DA75" s="50" t="s">
        <v>7013</v>
      </c>
      <c r="DB75" s="57" t="s">
        <v>4276</v>
      </c>
      <c r="DC75" s="51" t="s">
        <v>4716</v>
      </c>
      <c r="DD75" s="46" t="s">
        <v>4693</v>
      </c>
      <c r="DE75" s="52" t="s">
        <v>4584</v>
      </c>
      <c r="DF75" s="48" t="s">
        <v>4243</v>
      </c>
      <c r="DG75" s="57" t="s">
        <v>4364</v>
      </c>
      <c r="DH75" s="42" t="s">
        <v>4803</v>
      </c>
      <c r="DI75" s="25" t="s">
        <v>4136</v>
      </c>
      <c r="DJ75" s="27" t="s">
        <v>7060</v>
      </c>
      <c r="DK75" s="52" t="s">
        <v>4842</v>
      </c>
      <c r="DL75" s="46" t="s">
        <v>4697</v>
      </c>
      <c r="DM75" s="27" t="s">
        <v>4443</v>
      </c>
      <c r="DN75" s="25" t="s">
        <v>4760</v>
      </c>
      <c r="DO75" s="27" t="s">
        <v>7065</v>
      </c>
      <c r="DP75" s="57" t="s">
        <v>4721</v>
      </c>
      <c r="DQ75" s="42" t="s">
        <v>4543</v>
      </c>
      <c r="DR75" s="57" t="s">
        <v>4743</v>
      </c>
    </row>
    <row r="76" spans="1:122" x14ac:dyDescent="0.25">
      <c r="A76" t="s">
        <v>80</v>
      </c>
      <c r="B76">
        <f t="shared" si="6"/>
        <v>100</v>
      </c>
      <c r="C76" s="42" t="s">
        <v>4541</v>
      </c>
      <c r="D76" s="47" t="s">
        <v>4862</v>
      </c>
      <c r="E76" s="50" t="s">
        <v>4684</v>
      </c>
      <c r="F76" s="54" t="s">
        <v>4737</v>
      </c>
      <c r="G76" s="55" t="s">
        <v>4258</v>
      </c>
      <c r="H76" s="56" t="s">
        <v>4224</v>
      </c>
      <c r="I76" s="57" t="s">
        <v>4154</v>
      </c>
      <c r="J76" s="52" t="s">
        <v>4872</v>
      </c>
      <c r="K76" s="6" t="s">
        <v>4365</v>
      </c>
      <c r="L76" s="51" t="s">
        <v>4255</v>
      </c>
      <c r="M76" s="56" t="s">
        <v>4458</v>
      </c>
      <c r="N76" s="53" t="s">
        <v>4144</v>
      </c>
      <c r="O76" s="49" t="s">
        <v>4779</v>
      </c>
      <c r="P76" s="50" t="s">
        <v>4496</v>
      </c>
      <c r="Q76" s="42" t="s">
        <v>4661</v>
      </c>
      <c r="R76" s="41" t="s">
        <v>4424</v>
      </c>
      <c r="S76" s="27" t="s">
        <v>4883</v>
      </c>
      <c r="T76" s="53" t="s">
        <v>4357</v>
      </c>
      <c r="U76" s="57" t="s">
        <v>4366</v>
      </c>
      <c r="V76" s="48" t="s">
        <v>4658</v>
      </c>
      <c r="W76" s="51" t="s">
        <v>4758</v>
      </c>
      <c r="X76" s="50" t="s">
        <v>4890</v>
      </c>
      <c r="Y76" s="57" t="s">
        <v>4893</v>
      </c>
      <c r="Z76" s="52" t="s">
        <v>4319</v>
      </c>
      <c r="AA76" s="49" t="s">
        <v>4302</v>
      </c>
      <c r="AB76" s="50" t="s">
        <v>4174</v>
      </c>
      <c r="AC76" s="42" t="s">
        <v>4252</v>
      </c>
      <c r="AD76" s="47" t="s">
        <v>4560</v>
      </c>
      <c r="AE76" s="57" t="s">
        <v>4214</v>
      </c>
      <c r="AF76" s="52" t="s">
        <v>4899</v>
      </c>
      <c r="AG76" s="25" t="s">
        <v>4261</v>
      </c>
      <c r="AH76" s="51" t="s">
        <v>4125</v>
      </c>
      <c r="AI76" s="51" t="s">
        <v>4464</v>
      </c>
      <c r="AJ76" s="25" t="s">
        <v>4760</v>
      </c>
      <c r="AK76" s="48" t="s">
        <v>4799</v>
      </c>
      <c r="AL76" s="46" t="s">
        <v>4394</v>
      </c>
      <c r="AM76" s="50" t="s">
        <v>4294</v>
      </c>
      <c r="AN76" s="52" t="s">
        <v>4642</v>
      </c>
      <c r="AO76" s="42" t="s">
        <v>4541</v>
      </c>
      <c r="AP76" s="47" t="s">
        <v>4282</v>
      </c>
      <c r="AQ76" s="25" t="s">
        <v>4466</v>
      </c>
      <c r="AR76" s="47" t="s">
        <v>4769</v>
      </c>
      <c r="AS76" s="49" t="s">
        <v>4507</v>
      </c>
      <c r="AT76" s="53" t="s">
        <v>4616</v>
      </c>
      <c r="AU76" s="51" t="s">
        <v>4256</v>
      </c>
      <c r="AV76" s="54" t="s">
        <v>4388</v>
      </c>
      <c r="AW76" s="42" t="s">
        <v>4453</v>
      </c>
      <c r="AX76" s="27" t="s">
        <v>7017</v>
      </c>
      <c r="AY76" s="47" t="s">
        <v>4282</v>
      </c>
      <c r="AZ76" s="51" t="s">
        <v>4127</v>
      </c>
      <c r="BA76" s="27" t="s">
        <v>4655</v>
      </c>
      <c r="BB76" s="56" t="s">
        <v>4227</v>
      </c>
      <c r="BC76" s="6" t="s">
        <v>4150</v>
      </c>
      <c r="BD76" s="41" t="s">
        <v>4605</v>
      </c>
      <c r="BE76" s="51" t="s">
        <v>4575</v>
      </c>
      <c r="BF76" s="48" t="s">
        <v>7024</v>
      </c>
      <c r="BG76" s="6" t="s">
        <v>4621</v>
      </c>
      <c r="BH76" s="41" t="s">
        <v>4832</v>
      </c>
      <c r="BI76" s="57" t="s">
        <v>4870</v>
      </c>
      <c r="BJ76" s="51" t="s">
        <v>4806</v>
      </c>
      <c r="BK76" s="25" t="s">
        <v>4133</v>
      </c>
      <c r="BL76" s="52" t="s">
        <v>4397</v>
      </c>
      <c r="BM76" s="46" t="s">
        <v>4694</v>
      </c>
      <c r="BN76" s="56" t="s">
        <v>4793</v>
      </c>
      <c r="BO76" s="27" t="s">
        <v>7030</v>
      </c>
      <c r="BP76" s="57" t="s">
        <v>4895</v>
      </c>
      <c r="BQ76" s="6" t="s">
        <v>4621</v>
      </c>
      <c r="BR76" s="48" t="s">
        <v>4753</v>
      </c>
      <c r="BS76" s="50" t="s">
        <v>7013</v>
      </c>
      <c r="BT76" s="27" t="s">
        <v>4233</v>
      </c>
      <c r="BU76" s="52" t="s">
        <v>4586</v>
      </c>
      <c r="BV76" s="47" t="s">
        <v>4677</v>
      </c>
      <c r="BW76" s="48" t="s">
        <v>7035</v>
      </c>
      <c r="BX76" s="49" t="s">
        <v>4300</v>
      </c>
      <c r="BY76" s="47" t="s">
        <v>4852</v>
      </c>
      <c r="BZ76" s="27" t="s">
        <v>4725</v>
      </c>
      <c r="CA76" s="53" t="s">
        <v>4274</v>
      </c>
      <c r="CB76" t="s">
        <v>4664</v>
      </c>
      <c r="CC76" s="52" t="s">
        <v>4790</v>
      </c>
      <c r="CD76" s="57" t="s">
        <v>4824</v>
      </c>
      <c r="CE76" s="51" t="s">
        <v>4544</v>
      </c>
      <c r="CF76" s="47" t="s">
        <v>4881</v>
      </c>
      <c r="CG76" s="53" t="s">
        <v>4146</v>
      </c>
      <c r="CH76" s="27" t="s">
        <v>4416</v>
      </c>
      <c r="CI76" s="51" t="s">
        <v>4575</v>
      </c>
      <c r="CJ76" s="42" t="s">
        <v>4433</v>
      </c>
      <c r="CK76" s="27" t="s">
        <v>4490</v>
      </c>
      <c r="CL76" s="41" t="s">
        <v>4775</v>
      </c>
      <c r="CM76" s="56" t="s">
        <v>4405</v>
      </c>
      <c r="CN76" s="46" t="s">
        <v>4518</v>
      </c>
      <c r="CO76" s="27" t="s">
        <v>4707</v>
      </c>
      <c r="CP76" s="42" t="s">
        <v>4433</v>
      </c>
      <c r="CQ76" s="53" t="s">
        <v>4552</v>
      </c>
      <c r="CR76" s="51" t="s">
        <v>4736</v>
      </c>
      <c r="CS76" s="27" t="s">
        <v>4369</v>
      </c>
      <c r="CT76" s="49" t="s">
        <v>4384</v>
      </c>
      <c r="CU76" s="27" t="s">
        <v>4830</v>
      </c>
      <c r="CV76" s="52" t="s">
        <v>7056</v>
      </c>
      <c r="CW76" s="54" t="s">
        <v>4577</v>
      </c>
      <c r="CX76" s="47" t="s">
        <v>4675</v>
      </c>
      <c r="CY76" s="25" t="s">
        <v>4351</v>
      </c>
      <c r="CZ76" s="56" t="s">
        <v>4793</v>
      </c>
      <c r="DA76" s="52" t="s">
        <v>4841</v>
      </c>
      <c r="DB76" s="42" t="s">
        <v>4665</v>
      </c>
      <c r="DC76" s="51" t="s">
        <v>4690</v>
      </c>
      <c r="DD76" s="50" t="s">
        <v>4498</v>
      </c>
      <c r="DE76" s="57" t="s">
        <v>4328</v>
      </c>
      <c r="DF76" s="27" t="s">
        <v>4228</v>
      </c>
      <c r="DG76" s="56" t="s">
        <v>4410</v>
      </c>
      <c r="DH76" s="49" t="s">
        <v>4300</v>
      </c>
      <c r="DI76" s="53" t="s">
        <v>4900</v>
      </c>
      <c r="DJ76" s="47" t="s">
        <v>7010</v>
      </c>
      <c r="DK76" s="53" t="s">
        <v>4670</v>
      </c>
      <c r="DL76" s="49" t="s">
        <v>4817</v>
      </c>
      <c r="DM76" s="47" t="s">
        <v>4280</v>
      </c>
      <c r="DN76" s="51" t="s">
        <v>4575</v>
      </c>
      <c r="DO76" s="48" t="s">
        <v>4798</v>
      </c>
      <c r="DP76" s="51" t="s">
        <v>4611</v>
      </c>
      <c r="DQ76" s="50" t="s">
        <v>4177</v>
      </c>
      <c r="DR76" s="56" t="s">
        <v>4221</v>
      </c>
    </row>
    <row r="77" spans="1:122" x14ac:dyDescent="0.25">
      <c r="A77" t="s">
        <v>81</v>
      </c>
      <c r="B77">
        <f t="shared" si="6"/>
        <v>100</v>
      </c>
      <c r="C77" s="42" t="s">
        <v>4452</v>
      </c>
      <c r="D77" s="47" t="s">
        <v>4559</v>
      </c>
      <c r="E77" s="50" t="s">
        <v>4631</v>
      </c>
      <c r="F77" s="54" t="s">
        <v>4387</v>
      </c>
      <c r="G77" s="51" t="s">
        <v>4461</v>
      </c>
      <c r="H77" s="56" t="s">
        <v>4226</v>
      </c>
      <c r="I77" s="6" t="s">
        <v>4483</v>
      </c>
      <c r="J77" s="52" t="s">
        <v>4208</v>
      </c>
      <c r="K77" s="57" t="s">
        <v>4874</v>
      </c>
      <c r="L77" s="51" t="s">
        <v>4714</v>
      </c>
      <c r="M77" s="56" t="s">
        <v>4827</v>
      </c>
      <c r="N77" s="53" t="s">
        <v>4763</v>
      </c>
      <c r="O77" s="49" t="s">
        <v>4781</v>
      </c>
      <c r="P77" s="50" t="s">
        <v>4501</v>
      </c>
      <c r="Q77" s="42" t="s">
        <v>4665</v>
      </c>
      <c r="R77" s="41" t="s">
        <v>4660</v>
      </c>
      <c r="S77" s="27" t="s">
        <v>4884</v>
      </c>
      <c r="T77" s="53" t="s">
        <v>4148</v>
      </c>
      <c r="U77" s="57" t="s">
        <v>4556</v>
      </c>
      <c r="V77" s="48" t="s">
        <v>4239</v>
      </c>
      <c r="W77" s="51" t="s">
        <v>4463</v>
      </c>
      <c r="X77" s="48" t="s">
        <v>4891</v>
      </c>
      <c r="Y77" s="57" t="s">
        <v>4592</v>
      </c>
      <c r="Z77" s="52" t="s">
        <v>4320</v>
      </c>
      <c r="AA77" s="49" t="s">
        <v>4816</v>
      </c>
      <c r="AB77" s="50" t="s">
        <v>4896</v>
      </c>
      <c r="AC77" t="s">
        <v>4898</v>
      </c>
      <c r="AD77" s="47" t="s">
        <v>4851</v>
      </c>
      <c r="AE77" s="57" t="s">
        <v>4525</v>
      </c>
      <c r="AF77" s="53" t="s">
        <v>4270</v>
      </c>
      <c r="AG77" s="25" t="s">
        <v>4138</v>
      </c>
      <c r="AH77" s="51" t="s">
        <v>4128</v>
      </c>
      <c r="AI77" s="51" t="s">
        <v>4344</v>
      </c>
      <c r="AJ77" s="25" t="s">
        <v>4469</v>
      </c>
      <c r="AK77" s="48" t="s">
        <v>4604</v>
      </c>
      <c r="AL77" s="46" t="s">
        <v>4199</v>
      </c>
      <c r="AM77" s="50" t="s">
        <v>4813</v>
      </c>
      <c r="AN77" s="52" t="s">
        <v>4207</v>
      </c>
      <c r="AO77" t="s">
        <v>4432</v>
      </c>
      <c r="AP77" s="47" t="s">
        <v>4851</v>
      </c>
      <c r="AQ77" s="25" t="s">
        <v>4353</v>
      </c>
      <c r="AR77" s="47" t="s">
        <v>4560</v>
      </c>
      <c r="AS77" s="49" t="s">
        <v>4688</v>
      </c>
      <c r="AT77" s="53" t="s">
        <v>4148</v>
      </c>
      <c r="AU77" s="51" t="s">
        <v>4666</v>
      </c>
      <c r="AV77" s="54" t="s">
        <v>4577</v>
      </c>
      <c r="AW77" t="s">
        <v>4609</v>
      </c>
      <c r="AX77" s="27" t="s">
        <v>4811</v>
      </c>
      <c r="AY77" s="47" t="s">
        <v>4769</v>
      </c>
      <c r="AZ77" s="51" t="s">
        <v>4255</v>
      </c>
      <c r="BA77" s="27" t="s">
        <v>4829</v>
      </c>
      <c r="BB77" s="56" t="s">
        <v>4409</v>
      </c>
      <c r="BC77" s="57" t="s">
        <v>4673</v>
      </c>
      <c r="BD77" s="41" t="s">
        <v>4424</v>
      </c>
      <c r="BE77" s="51" t="s">
        <v>4637</v>
      </c>
      <c r="BF77" s="50" t="s">
        <v>4180</v>
      </c>
      <c r="BG77" s="57" t="s">
        <v>4480</v>
      </c>
      <c r="BH77" s="41" t="s">
        <v>4660</v>
      </c>
      <c r="BI77" s="57" t="s">
        <v>4589</v>
      </c>
      <c r="BJ77" s="51" t="s">
        <v>4548</v>
      </c>
      <c r="BK77" s="25" t="s">
        <v>4612</v>
      </c>
      <c r="BL77" s="52" t="s">
        <v>4872</v>
      </c>
      <c r="BM77" s="46" t="s">
        <v>4861</v>
      </c>
      <c r="BN77" s="56" t="s">
        <v>4649</v>
      </c>
      <c r="BO77" s="27" t="s">
        <v>4493</v>
      </c>
      <c r="BP77" s="57" t="s">
        <v>4824</v>
      </c>
      <c r="BQ77" s="6" t="s">
        <v>4278</v>
      </c>
      <c r="BR77" s="48" t="s">
        <v>4797</v>
      </c>
      <c r="BS77" s="50" t="s">
        <v>4178</v>
      </c>
      <c r="BT77" s="27" t="s">
        <v>7034</v>
      </c>
      <c r="BU77" s="52" t="s">
        <v>4643</v>
      </c>
      <c r="BV77" s="47" t="s">
        <v>4158</v>
      </c>
      <c r="BW77" s="50" t="s">
        <v>4500</v>
      </c>
      <c r="BX77" s="49" t="s">
        <v>4186</v>
      </c>
      <c r="BY77" s="47" t="s">
        <v>4853</v>
      </c>
      <c r="BZ77" s="27" t="s">
        <v>4166</v>
      </c>
      <c r="CA77" s="52" t="s">
        <v>7040</v>
      </c>
      <c r="CB77" s="42" t="s">
        <v>4436</v>
      </c>
      <c r="CC77" s="52" t="s">
        <v>4321</v>
      </c>
      <c r="CD77" s="57" t="s">
        <v>4702</v>
      </c>
      <c r="CE77" s="51" t="s">
        <v>4130</v>
      </c>
      <c r="CF77" s="47" t="s">
        <v>4723</v>
      </c>
      <c r="CG77" s="52" t="s">
        <v>7042</v>
      </c>
      <c r="CH77" s="27" t="s">
        <v>4707</v>
      </c>
      <c r="CI77" s="51" t="s">
        <v>4307</v>
      </c>
      <c r="CJ77" t="s">
        <v>4608</v>
      </c>
      <c r="CK77" s="27" t="s">
        <v>4884</v>
      </c>
      <c r="CL77" s="41" t="s">
        <v>4296</v>
      </c>
      <c r="CM77" s="56" t="s">
        <v>4793</v>
      </c>
      <c r="CN77" s="46" t="s">
        <v>4843</v>
      </c>
      <c r="CO77" s="27" t="s">
        <v>4415</v>
      </c>
      <c r="CP77" s="42" t="s">
        <v>4803</v>
      </c>
      <c r="CQ77" s="53" t="s">
        <v>4356</v>
      </c>
      <c r="CR77" s="51" t="s">
        <v>4692</v>
      </c>
      <c r="CS77" s="27" t="s">
        <v>4773</v>
      </c>
      <c r="CT77" s="49" t="s">
        <v>4685</v>
      </c>
      <c r="CU77" s="27" t="s">
        <v>4416</v>
      </c>
      <c r="CV77" s="53" t="s">
        <v>4270</v>
      </c>
      <c r="CW77" s="54" t="s">
        <v>4514</v>
      </c>
      <c r="CX77" s="47" t="s">
        <v>4160</v>
      </c>
      <c r="CY77" s="25" t="s">
        <v>4669</v>
      </c>
      <c r="CZ77" s="56" t="s">
        <v>4529</v>
      </c>
      <c r="DA77" s="52" t="s">
        <v>4871</v>
      </c>
      <c r="DB77" s="42" t="s">
        <v>4430</v>
      </c>
      <c r="DC77" s="51" t="s">
        <v>4190</v>
      </c>
      <c r="DD77" s="50" t="s">
        <v>4776</v>
      </c>
      <c r="DE77" s="57" t="s">
        <v>4893</v>
      </c>
      <c r="DF77" s="27" t="s">
        <v>7034</v>
      </c>
      <c r="DG77" s="56" t="s">
        <v>4406</v>
      </c>
      <c r="DH77" s="49" t="s">
        <v>4502</v>
      </c>
      <c r="DI77" s="53" t="s">
        <v>4555</v>
      </c>
      <c r="DJ77" s="47" t="s">
        <v>4624</v>
      </c>
      <c r="DK77" s="52" t="s">
        <v>7062</v>
      </c>
      <c r="DL77" s="49" t="s">
        <v>4183</v>
      </c>
      <c r="DM77" s="47" t="s">
        <v>4852</v>
      </c>
      <c r="DN77" s="51" t="s">
        <v>4305</v>
      </c>
      <c r="DO77" s="48" t="s">
        <v>4606</v>
      </c>
      <c r="DP77" s="51" t="s">
        <v>4258</v>
      </c>
      <c r="DQ77" s="50" t="s">
        <v>4377</v>
      </c>
      <c r="DR77" s="56" t="s">
        <v>4224</v>
      </c>
    </row>
    <row r="78" spans="1:122" x14ac:dyDescent="0.25">
      <c r="A78" t="s">
        <v>82</v>
      </c>
      <c r="B78">
        <f t="shared" si="6"/>
        <v>100</v>
      </c>
      <c r="C78" s="46" t="s">
        <v>4315</v>
      </c>
      <c r="D78" s="48" t="s">
        <v>4709</v>
      </c>
      <c r="E78" s="49" t="s">
        <v>4380</v>
      </c>
      <c r="F78" s="53" t="s">
        <v>4618</v>
      </c>
      <c r="G78" s="27" t="s">
        <v>4372</v>
      </c>
      <c r="H78" s="27" t="s">
        <v>4597</v>
      </c>
      <c r="I78" s="57" t="s">
        <v>4647</v>
      </c>
      <c r="J78" s="25" t="s">
        <v>4137</v>
      </c>
      <c r="K78" s="25" t="s">
        <v>4875</v>
      </c>
      <c r="L78" s="57" t="s">
        <v>4701</v>
      </c>
      <c r="M78" s="46" t="s">
        <v>4861</v>
      </c>
      <c r="N78" s="27" t="s">
        <v>4285</v>
      </c>
      <c r="O78" s="51" t="s">
        <v>4820</v>
      </c>
      <c r="P78" s="47" t="s">
        <v>4625</v>
      </c>
      <c r="Q78" s="27" t="s">
        <v>4830</v>
      </c>
      <c r="R78" s="43" t="s">
        <v>4587</v>
      </c>
      <c r="S78" s="42" t="s">
        <v>4543</v>
      </c>
      <c r="T78" s="27" t="s">
        <v>4445</v>
      </c>
      <c r="U78" s="49" t="s">
        <v>4181</v>
      </c>
      <c r="V78" s="56" t="s">
        <v>4410</v>
      </c>
      <c r="W78" s="47" t="s">
        <v>4768</v>
      </c>
      <c r="X78" s="54" t="s">
        <v>4577</v>
      </c>
      <c r="Y78" s="25" t="s">
        <v>4894</v>
      </c>
      <c r="Z78" s="46" t="s">
        <v>4579</v>
      </c>
      <c r="AA78" s="27" t="s">
        <v>4422</v>
      </c>
      <c r="AB78" s="56" t="s">
        <v>4459</v>
      </c>
      <c r="AC78" s="54" t="s">
        <v>4514</v>
      </c>
      <c r="AD78" s="6" t="s">
        <v>4151</v>
      </c>
      <c r="AE78" s="48" t="s">
        <v>4237</v>
      </c>
      <c r="AF78" s="46" t="s">
        <v>4696</v>
      </c>
      <c r="AG78" s="27" t="s">
        <v>4166</v>
      </c>
      <c r="AH78" s="52" t="s">
        <v>4206</v>
      </c>
      <c r="AI78" s="56" t="s">
        <v>4413</v>
      </c>
      <c r="AJ78" s="49" t="s">
        <v>4184</v>
      </c>
      <c r="AK78" s="6" t="s">
        <v>4557</v>
      </c>
      <c r="AL78" s="57" t="s">
        <v>4404</v>
      </c>
      <c r="AM78" s="27" t="s">
        <v>4443</v>
      </c>
      <c r="AN78" s="27" t="s">
        <v>7005</v>
      </c>
      <c r="AO78" s="52" t="s">
        <v>7009</v>
      </c>
      <c r="AP78" s="54" t="s">
        <v>4389</v>
      </c>
      <c r="AQ78" s="46" t="s">
        <v>4393</v>
      </c>
      <c r="AR78" s="56" t="s">
        <v>4839</v>
      </c>
      <c r="AS78" s="57" t="s">
        <v>4645</v>
      </c>
      <c r="AT78" s="48" t="s">
        <v>7014</v>
      </c>
      <c r="AU78" s="48" t="s">
        <v>4429</v>
      </c>
      <c r="AV78" s="27" t="s">
        <v>4868</v>
      </c>
      <c r="AW78" s="52" t="s">
        <v>4211</v>
      </c>
      <c r="AX78" s="6" t="s">
        <v>4622</v>
      </c>
      <c r="AY78" s="49" t="s">
        <v>4781</v>
      </c>
      <c r="AZ78" s="53" t="s">
        <v>4146</v>
      </c>
      <c r="BA78" s="46" t="s">
        <v>4697</v>
      </c>
      <c r="BB78" s="42" t="s">
        <v>4882</v>
      </c>
      <c r="BC78" s="52" t="s">
        <v>4698</v>
      </c>
      <c r="BD78" s="25" t="s">
        <v>4614</v>
      </c>
      <c r="BE78" s="27" t="s">
        <v>4495</v>
      </c>
      <c r="BF78" s="57" t="s">
        <v>4220</v>
      </c>
      <c r="BG78" s="52" t="s">
        <v>7025</v>
      </c>
      <c r="BH78" s="42" t="s">
        <v>4245</v>
      </c>
      <c r="BI78" s="51" t="s">
        <v>4194</v>
      </c>
      <c r="BJ78" s="49" t="s">
        <v>4381</v>
      </c>
      <c r="BK78" s="50" t="s">
        <v>4294</v>
      </c>
      <c r="BL78" s="27" t="s">
        <v>4420</v>
      </c>
      <c r="BM78" s="47" t="s">
        <v>4862</v>
      </c>
      <c r="BN78" s="27" t="s">
        <v>4495</v>
      </c>
      <c r="BO78" s="49" t="s">
        <v>4816</v>
      </c>
      <c r="BP78" s="53" t="s">
        <v>4719</v>
      </c>
      <c r="BQ78" s="51" t="s">
        <v>4311</v>
      </c>
      <c r="BR78" s="46" t="s">
        <v>4787</v>
      </c>
      <c r="BS78" s="51" t="s">
        <v>4254</v>
      </c>
      <c r="BT78" s="25" t="s">
        <v>4469</v>
      </c>
      <c r="BU78" s="56" t="s">
        <v>4745</v>
      </c>
      <c r="BV78" s="42" t="s">
        <v>4801</v>
      </c>
      <c r="BW78" s="57" t="s">
        <v>4722</v>
      </c>
      <c r="BX78" s="48" t="s">
        <v>4429</v>
      </c>
      <c r="BY78" s="25" t="s">
        <v>7036</v>
      </c>
      <c r="BZ78" s="46" t="s">
        <v>4641</v>
      </c>
      <c r="CA78" s="56" t="s">
        <v>4222</v>
      </c>
      <c r="CB78" s="51" t="s">
        <v>4463</v>
      </c>
      <c r="CC78" s="51" t="s">
        <v>4194</v>
      </c>
      <c r="CD78" s="27" t="s">
        <v>4652</v>
      </c>
      <c r="CE78" s="46" t="s">
        <v>4694</v>
      </c>
      <c r="CF78" s="52" t="s">
        <v>4212</v>
      </c>
      <c r="CG78" s="49" t="s">
        <v>4571</v>
      </c>
      <c r="CH78" s="57" t="s">
        <v>4155</v>
      </c>
      <c r="CI78" s="56" t="s">
        <v>4530</v>
      </c>
      <c r="CJ78" s="25" t="s">
        <v>7044</v>
      </c>
      <c r="CK78" s="57" t="s">
        <v>4402</v>
      </c>
      <c r="CL78" s="41" t="s">
        <v>4448</v>
      </c>
      <c r="CM78" s="25" t="s">
        <v>4136</v>
      </c>
      <c r="CN78" s="57" t="s">
        <v>4480</v>
      </c>
      <c r="CO78" s="51" t="s">
        <v>4131</v>
      </c>
      <c r="CP78" s="57" t="s">
        <v>4647</v>
      </c>
      <c r="CQ78" s="47" t="s">
        <v>4854</v>
      </c>
      <c r="CR78" s="48" t="s">
        <v>4423</v>
      </c>
      <c r="CS78" s="50" t="s">
        <v>4813</v>
      </c>
      <c r="CT78" s="52" t="s">
        <v>4323</v>
      </c>
      <c r="CU78" s="27" t="s">
        <v>7054</v>
      </c>
      <c r="CV78" s="48" t="s">
        <v>4450</v>
      </c>
      <c r="CW78" s="46" t="s">
        <v>4580</v>
      </c>
      <c r="CX78" s="57" t="s">
        <v>4524</v>
      </c>
      <c r="CY78" s="51" t="s">
        <v>4463</v>
      </c>
      <c r="CZ78" s="49" t="s">
        <v>4633</v>
      </c>
      <c r="DA78" s="50" t="s">
        <v>4631</v>
      </c>
      <c r="DB78" s="57" t="s">
        <v>4361</v>
      </c>
      <c r="DC78" s="51" t="s">
        <v>4805</v>
      </c>
      <c r="DD78" s="46" t="s">
        <v>4198</v>
      </c>
      <c r="DE78" s="52" t="s">
        <v>7016</v>
      </c>
      <c r="DF78" s="48" t="s">
        <v>4428</v>
      </c>
      <c r="DG78" s="6" t="s">
        <v>4365</v>
      </c>
      <c r="DH78" s="42" t="s">
        <v>4434</v>
      </c>
      <c r="DI78" s="25" t="s">
        <v>7058</v>
      </c>
      <c r="DJ78" s="27" t="s">
        <v>4374</v>
      </c>
      <c r="DK78" s="52" t="s">
        <v>4643</v>
      </c>
      <c r="DL78" s="46" t="s">
        <v>4318</v>
      </c>
      <c r="DM78" s="27" t="s">
        <v>4598</v>
      </c>
      <c r="DN78" s="25" t="s">
        <v>7064</v>
      </c>
      <c r="DO78" s="27" t="s">
        <v>4170</v>
      </c>
      <c r="DP78" s="57" t="s">
        <v>4153</v>
      </c>
      <c r="DQ78" s="42" t="s">
        <v>4431</v>
      </c>
      <c r="DR78" s="57" t="s">
        <v>4893</v>
      </c>
    </row>
    <row r="79" spans="1:122" x14ac:dyDescent="0.25">
      <c r="A79" t="s">
        <v>83</v>
      </c>
      <c r="B79">
        <f t="shared" si="6"/>
        <v>100</v>
      </c>
      <c r="C79" s="46" t="s">
        <v>4312</v>
      </c>
      <c r="D79" s="48" t="s">
        <v>4710</v>
      </c>
      <c r="E79" s="49" t="s">
        <v>4184</v>
      </c>
      <c r="F79" s="52" t="s">
        <v>4865</v>
      </c>
      <c r="G79" s="27" t="s">
        <v>4811</v>
      </c>
      <c r="H79" s="27" t="s">
        <v>4795</v>
      </c>
      <c r="I79" s="57" t="s">
        <v>4218</v>
      </c>
      <c r="J79" s="25" t="s">
        <v>4140</v>
      </c>
      <c r="K79" s="25" t="s">
        <v>4470</v>
      </c>
      <c r="L79" s="57" t="s">
        <v>4401</v>
      </c>
      <c r="M79" s="46" t="s">
        <v>4199</v>
      </c>
      <c r="N79" s="27" t="s">
        <v>4728</v>
      </c>
      <c r="O79" s="51" t="s">
        <v>4190</v>
      </c>
      <c r="P79" s="47" t="s">
        <v>4862</v>
      </c>
      <c r="Q79" s="27" t="s">
        <v>4531</v>
      </c>
      <c r="R79" s="43" t="s">
        <v>4822</v>
      </c>
      <c r="S79" s="42" t="s">
        <v>4431</v>
      </c>
      <c r="T79" s="27" t="s">
        <v>4533</v>
      </c>
      <c r="U79" s="42" t="s">
        <v>4187</v>
      </c>
      <c r="V79" s="56" t="s">
        <v>4527</v>
      </c>
      <c r="W79" s="47" t="s">
        <v>4853</v>
      </c>
      <c r="X79" s="54" t="s">
        <v>4510</v>
      </c>
      <c r="Y79" s="25" t="s">
        <v>4266</v>
      </c>
      <c r="Z79" s="46" t="s">
        <v>4318</v>
      </c>
      <c r="AA79" s="27" t="s">
        <v>4531</v>
      </c>
      <c r="AB79" s="56" t="s">
        <v>4411</v>
      </c>
      <c r="AC79" s="54" t="s">
        <v>4510</v>
      </c>
      <c r="AD79" s="57" t="s">
        <v>4869</v>
      </c>
      <c r="AE79" s="48" t="s">
        <v>4238</v>
      </c>
      <c r="AF79" s="46" t="s">
        <v>4581</v>
      </c>
      <c r="AG79" s="27" t="s">
        <v>4371</v>
      </c>
      <c r="AH79" s="52" t="s">
        <v>4210</v>
      </c>
      <c r="AI79" s="56" t="s">
        <v>4222</v>
      </c>
      <c r="AJ79" s="49" t="s">
        <v>4816</v>
      </c>
      <c r="AK79" s="57" t="s">
        <v>4155</v>
      </c>
      <c r="AL79" s="57" t="s">
        <v>4895</v>
      </c>
      <c r="AM79" s="27" t="s">
        <v>4533</v>
      </c>
      <c r="AN79" s="27" t="s">
        <v>4371</v>
      </c>
      <c r="AO79" s="53" t="s">
        <v>4477</v>
      </c>
      <c r="AP79" s="51" t="s">
        <v>4311</v>
      </c>
      <c r="AQ79" s="46" t="s">
        <v>4582</v>
      </c>
      <c r="AR79" s="56" t="s">
        <v>4704</v>
      </c>
      <c r="AS79" s="57" t="s">
        <v>4589</v>
      </c>
      <c r="AT79" s="50" t="s">
        <v>4684</v>
      </c>
      <c r="AU79" s="48" t="s">
        <v>4447</v>
      </c>
      <c r="AV79" s="27" t="s">
        <v>4837</v>
      </c>
      <c r="AW79" s="52" t="s">
        <v>4644</v>
      </c>
      <c r="AX79" s="6" t="s">
        <v>4479</v>
      </c>
      <c r="AY79" s="49" t="s">
        <v>4734</v>
      </c>
      <c r="AZ79" s="53" t="s">
        <v>4616</v>
      </c>
      <c r="BA79" s="46" t="s">
        <v>4198</v>
      </c>
      <c r="BB79" s="42" t="s">
        <v>4665</v>
      </c>
      <c r="BC79" s="52" t="s">
        <v>4322</v>
      </c>
      <c r="BD79" s="25" t="s">
        <v>7021</v>
      </c>
      <c r="BE79" s="27" t="s">
        <v>4165</v>
      </c>
      <c r="BF79" s="57" t="s">
        <v>4791</v>
      </c>
      <c r="BG79" s="52" t="s">
        <v>7026</v>
      </c>
      <c r="BH79" t="s">
        <v>4711</v>
      </c>
      <c r="BI79" s="54" t="s">
        <v>4304</v>
      </c>
      <c r="BJ79" s="49" t="s">
        <v>4779</v>
      </c>
      <c r="BK79" s="50" t="s">
        <v>4896</v>
      </c>
      <c r="BL79" s="27" t="s">
        <v>4446</v>
      </c>
      <c r="BM79" s="47" t="s">
        <v>4853</v>
      </c>
      <c r="BN79" s="27" t="s">
        <v>4811</v>
      </c>
      <c r="BO79" s="49" t="s">
        <v>4186</v>
      </c>
      <c r="BP79" s="53" t="s">
        <v>4551</v>
      </c>
      <c r="BQ79" s="54" t="s">
        <v>4195</v>
      </c>
      <c r="BR79" s="25" t="s">
        <v>4390</v>
      </c>
      <c r="BS79" s="51" t="s">
        <v>4462</v>
      </c>
      <c r="BT79" s="25" t="s">
        <v>4468</v>
      </c>
      <c r="BU79" s="56" t="s">
        <v>4825</v>
      </c>
      <c r="BV79" s="42" t="s">
        <v>4456</v>
      </c>
      <c r="BW79" s="57" t="s">
        <v>4363</v>
      </c>
      <c r="BX79" s="48" t="s">
        <v>4450</v>
      </c>
      <c r="BY79" s="25" t="s">
        <v>4615</v>
      </c>
      <c r="BZ79" s="46" t="s">
        <v>4315</v>
      </c>
      <c r="CA79" s="56" t="s">
        <v>4649</v>
      </c>
      <c r="CB79" s="51" t="s">
        <v>4344</v>
      </c>
      <c r="CC79" s="51" t="s">
        <v>4692</v>
      </c>
      <c r="CD79" s="27" t="s">
        <v>4656</v>
      </c>
      <c r="CE79" s="46" t="s">
        <v>4316</v>
      </c>
      <c r="CF79" s="52" t="s">
        <v>4324</v>
      </c>
      <c r="CG79" s="42" t="s">
        <v>7027</v>
      </c>
      <c r="CH79" s="57" t="s">
        <v>4869</v>
      </c>
      <c r="CI79" s="56" t="s">
        <v>4406</v>
      </c>
      <c r="CJ79" s="25" t="s">
        <v>4873</v>
      </c>
      <c r="CK79" s="57" t="s">
        <v>4646</v>
      </c>
      <c r="CL79" s="41" t="s">
        <v>4800</v>
      </c>
      <c r="CM79" s="25" t="s">
        <v>4354</v>
      </c>
      <c r="CN79" s="57" t="s">
        <v>4277</v>
      </c>
      <c r="CO79" s="51" t="s">
        <v>4126</v>
      </c>
      <c r="CP79" s="57" t="s">
        <v>4217</v>
      </c>
      <c r="CQ79" s="47" t="s">
        <v>4486</v>
      </c>
      <c r="CR79" s="48" t="s">
        <v>4657</v>
      </c>
      <c r="CS79" s="50" t="s">
        <v>4180</v>
      </c>
      <c r="CT79" s="52" t="s">
        <v>4324</v>
      </c>
      <c r="CU79" s="27" t="s">
        <v>7055</v>
      </c>
      <c r="CV79" s="48" t="s">
        <v>4799</v>
      </c>
      <c r="CW79" s="46" t="s">
        <v>4201</v>
      </c>
      <c r="CX79" s="57" t="s">
        <v>4895</v>
      </c>
      <c r="CY79" s="51" t="s">
        <v>4127</v>
      </c>
      <c r="CZ79" s="49" t="s">
        <v>4184</v>
      </c>
      <c r="DA79" s="50" t="s">
        <v>4497</v>
      </c>
      <c r="DB79" s="57" t="s">
        <v>4874</v>
      </c>
      <c r="DC79" s="51" t="s">
        <v>4715</v>
      </c>
      <c r="DD79" s="46" t="s">
        <v>4202</v>
      </c>
      <c r="DE79" s="52" t="s">
        <v>4323</v>
      </c>
      <c r="DF79" s="48" t="s">
        <v>4660</v>
      </c>
      <c r="DG79" s="57" t="s">
        <v>4366</v>
      </c>
      <c r="DH79" s="42" t="s">
        <v>4253</v>
      </c>
      <c r="DI79" s="25" t="s">
        <v>4350</v>
      </c>
      <c r="DJ79" s="27" t="s">
        <v>4628</v>
      </c>
      <c r="DK79" s="52" t="s">
        <v>4699</v>
      </c>
      <c r="DL79" s="46" t="s">
        <v>4519</v>
      </c>
      <c r="DM79" s="27" t="s">
        <v>4230</v>
      </c>
      <c r="DN79" s="25" t="s">
        <v>4354</v>
      </c>
      <c r="DO79" s="27" t="s">
        <v>4884</v>
      </c>
      <c r="DP79" s="57" t="s">
        <v>4155</v>
      </c>
      <c r="DQ79" s="42" t="s">
        <v>4802</v>
      </c>
      <c r="DR79" s="57" t="s">
        <v>7011</v>
      </c>
    </row>
    <row r="80" spans="1:122" x14ac:dyDescent="0.25">
      <c r="A80" t="s">
        <v>84</v>
      </c>
      <c r="B80">
        <f t="shared" si="6"/>
        <v>100</v>
      </c>
      <c r="C80" t="s">
        <v>4455</v>
      </c>
      <c r="D80" s="47" t="s">
        <v>4487</v>
      </c>
      <c r="E80" s="50" t="s">
        <v>4178</v>
      </c>
      <c r="F80" s="51" t="s">
        <v>4576</v>
      </c>
      <c r="G80" s="51" t="s">
        <v>4462</v>
      </c>
      <c r="H80" s="56" t="s">
        <v>4412</v>
      </c>
      <c r="I80" s="57" t="s">
        <v>4869</v>
      </c>
      <c r="J80" s="52" t="s">
        <v>4207</v>
      </c>
      <c r="K80" s="57" t="s">
        <v>4869</v>
      </c>
      <c r="L80" s="51" t="s">
        <v>4806</v>
      </c>
      <c r="M80" s="56" t="s">
        <v>4826</v>
      </c>
      <c r="N80" s="52" t="s">
        <v>4877</v>
      </c>
      <c r="O80" s="42" t="s">
        <v>4818</v>
      </c>
      <c r="P80" s="50" t="s">
        <v>4631</v>
      </c>
      <c r="Q80" s="42" t="s">
        <v>4247</v>
      </c>
      <c r="R80" s="41" t="s">
        <v>4449</v>
      </c>
      <c r="S80" s="27" t="s">
        <v>4493</v>
      </c>
      <c r="T80" s="53" t="s">
        <v>4355</v>
      </c>
      <c r="U80" s="6" t="s">
        <v>4362</v>
      </c>
      <c r="V80" s="48" t="s">
        <v>4752</v>
      </c>
      <c r="W80" s="51" t="s">
        <v>4345</v>
      </c>
      <c r="X80" s="50" t="s">
        <v>4498</v>
      </c>
      <c r="Y80" s="57" t="s">
        <v>4893</v>
      </c>
      <c r="Z80" s="52" t="s">
        <v>4211</v>
      </c>
      <c r="AA80" s="42" t="s">
        <v>4303</v>
      </c>
      <c r="AB80" s="48" t="s">
        <v>4897</v>
      </c>
      <c r="AC80" s="42" t="s">
        <v>4754</v>
      </c>
      <c r="AD80" s="47" t="s">
        <v>4164</v>
      </c>
      <c r="AE80" s="57" t="s">
        <v>4404</v>
      </c>
      <c r="AF80" s="53" t="s">
        <v>4900</v>
      </c>
      <c r="AG80" s="25" t="s">
        <v>4351</v>
      </c>
      <c r="AH80" s="51" t="s">
        <v>4713</v>
      </c>
      <c r="AI80" s="51" t="s">
        <v>4611</v>
      </c>
      <c r="AJ80" s="25" t="s">
        <v>7004</v>
      </c>
      <c r="AK80" s="48" t="s">
        <v>4753</v>
      </c>
      <c r="AL80" s="46" t="s">
        <v>4640</v>
      </c>
      <c r="AM80" s="50" t="s">
        <v>4178</v>
      </c>
      <c r="AN80" s="52" t="s">
        <v>4872</v>
      </c>
      <c r="AO80" s="42" t="s">
        <v>4248</v>
      </c>
      <c r="AP80" s="47" t="s">
        <v>4282</v>
      </c>
      <c r="AQ80" s="25" t="s">
        <v>4762</v>
      </c>
      <c r="AR80" s="47" t="s">
        <v>7010</v>
      </c>
      <c r="AS80" s="49" t="s">
        <v>4507</v>
      </c>
      <c r="AT80" s="52" t="s">
        <v>7015</v>
      </c>
      <c r="AU80" s="51" t="s">
        <v>4129</v>
      </c>
      <c r="AV80" s="54" t="s">
        <v>4512</v>
      </c>
      <c r="AW80" s="42" t="s">
        <v>4755</v>
      </c>
      <c r="AX80" s="27" t="s">
        <v>7018</v>
      </c>
      <c r="AY80" s="47" t="s">
        <v>4881</v>
      </c>
      <c r="AZ80" s="51" t="s">
        <v>4258</v>
      </c>
      <c r="BA80" s="27" t="s">
        <v>4228</v>
      </c>
      <c r="BB80" s="56" t="s">
        <v>4407</v>
      </c>
      <c r="BC80" s="57" t="s">
        <v>4722</v>
      </c>
      <c r="BD80" s="41" t="s">
        <v>4833</v>
      </c>
      <c r="BE80" s="54" t="s">
        <v>4192</v>
      </c>
      <c r="BF80" s="50" t="s">
        <v>4681</v>
      </c>
      <c r="BG80" s="57" t="s">
        <v>4722</v>
      </c>
      <c r="BH80" s="41" t="s">
        <v>4427</v>
      </c>
      <c r="BI80" s="57" t="s">
        <v>4791</v>
      </c>
      <c r="BJ80" s="51" t="s">
        <v>4132</v>
      </c>
      <c r="BK80" s="25" t="s">
        <v>4263</v>
      </c>
      <c r="BL80" s="52" t="s">
        <v>4871</v>
      </c>
      <c r="BM80" s="25" t="s">
        <v>4390</v>
      </c>
      <c r="BN80" s="56" t="s">
        <v>4704</v>
      </c>
      <c r="BO80" s="27" t="s">
        <v>4561</v>
      </c>
      <c r="BP80" s="57" t="s">
        <v>4592</v>
      </c>
      <c r="BQ80" s="57" t="s">
        <v>4558</v>
      </c>
      <c r="BR80" s="48" t="s">
        <v>4750</v>
      </c>
      <c r="BS80" s="50" t="s">
        <v>4500</v>
      </c>
      <c r="BT80" s="27" t="s">
        <v>4234</v>
      </c>
      <c r="BU80" s="52" t="s">
        <v>4841</v>
      </c>
      <c r="BV80" s="47" t="s">
        <v>4850</v>
      </c>
      <c r="BW80" s="50" t="s">
        <v>4568</v>
      </c>
      <c r="BX80" s="42" t="s">
        <v>4818</v>
      </c>
      <c r="BY80" s="47" t="s">
        <v>4852</v>
      </c>
      <c r="BZ80" s="27" t="s">
        <v>4726</v>
      </c>
      <c r="CA80" s="53" t="s">
        <v>4271</v>
      </c>
      <c r="CB80" s="42" t="s">
        <v>4662</v>
      </c>
      <c r="CC80" s="52" t="s">
        <v>4790</v>
      </c>
      <c r="CD80" s="57" t="s">
        <v>4329</v>
      </c>
      <c r="CE80" s="51" t="s">
        <v>4715</v>
      </c>
      <c r="CF80" s="47" t="s">
        <v>4675</v>
      </c>
      <c r="CG80" s="52" t="s">
        <v>7043</v>
      </c>
      <c r="CH80" s="27" t="s">
        <v>4231</v>
      </c>
      <c r="CI80" s="51" t="s">
        <v>4574</v>
      </c>
      <c r="CJ80" s="42" t="s">
        <v>4882</v>
      </c>
      <c r="CK80" s="27" t="s">
        <v>7046</v>
      </c>
      <c r="CL80" s="41" t="s">
        <v>7048</v>
      </c>
      <c r="CM80" s="56" t="s">
        <v>4458</v>
      </c>
      <c r="CN80" s="46" t="s">
        <v>4515</v>
      </c>
      <c r="CO80" s="27" t="s">
        <v>4654</v>
      </c>
      <c r="CP80" s="42" t="s">
        <v>4542</v>
      </c>
      <c r="CQ80" s="53" t="s">
        <v>4551</v>
      </c>
      <c r="CR80" s="54" t="s">
        <v>4304</v>
      </c>
      <c r="CS80" s="27" t="s">
        <v>4490</v>
      </c>
      <c r="CT80" s="49" t="s">
        <v>4182</v>
      </c>
      <c r="CU80" s="27" t="s">
        <v>4441</v>
      </c>
      <c r="CV80" s="53" t="s">
        <v>4473</v>
      </c>
      <c r="CW80" s="51" t="s">
        <v>4189</v>
      </c>
      <c r="CX80" s="47" t="s">
        <v>4854</v>
      </c>
      <c r="CY80" s="25" t="s">
        <v>4346</v>
      </c>
      <c r="CZ80" s="56" t="s">
        <v>4225</v>
      </c>
      <c r="DA80" s="52" t="s">
        <v>4789</v>
      </c>
      <c r="DB80" s="42" t="s">
        <v>4882</v>
      </c>
      <c r="DC80" s="51" t="s">
        <v>4311</v>
      </c>
      <c r="DD80" s="50" t="s">
        <v>4778</v>
      </c>
      <c r="DE80" s="57" t="s">
        <v>4870</v>
      </c>
      <c r="DF80" s="27" t="s">
        <v>4230</v>
      </c>
      <c r="DG80" s="56" t="s">
        <v>4745</v>
      </c>
      <c r="DH80" s="49" t="s">
        <v>4380</v>
      </c>
      <c r="DI80" s="53" t="s">
        <v>4551</v>
      </c>
      <c r="DJ80" s="47" t="s">
        <v>4769</v>
      </c>
      <c r="DK80" s="53" t="s">
        <v>4617</v>
      </c>
      <c r="DL80" s="49" t="s">
        <v>4569</v>
      </c>
      <c r="DM80" s="47" t="s">
        <v>4283</v>
      </c>
      <c r="DN80" s="51" t="s">
        <v>7041</v>
      </c>
      <c r="DO80" s="48" t="s">
        <v>4604</v>
      </c>
      <c r="DP80" s="51" t="s">
        <v>4666</v>
      </c>
      <c r="DQ80" s="50" t="s">
        <v>4177</v>
      </c>
      <c r="DR80" s="56" t="s">
        <v>4705</v>
      </c>
    </row>
    <row r="81" spans="1:122" x14ac:dyDescent="0.25">
      <c r="A81" t="s">
        <v>85</v>
      </c>
      <c r="B81">
        <f t="shared" si="6"/>
        <v>100</v>
      </c>
      <c r="C81" t="s">
        <v>4609</v>
      </c>
      <c r="D81" s="47" t="s">
        <v>4723</v>
      </c>
      <c r="E81" s="50" t="s">
        <v>4180</v>
      </c>
      <c r="F81" s="51" t="s">
        <v>4385</v>
      </c>
      <c r="G81" s="51" t="s">
        <v>4714</v>
      </c>
      <c r="H81" s="56" t="s">
        <v>4406</v>
      </c>
      <c r="I81" s="57" t="s">
        <v>4279</v>
      </c>
      <c r="J81" s="52" t="s">
        <v>4871</v>
      </c>
      <c r="K81" s="6" t="s">
        <v>4482</v>
      </c>
      <c r="L81" s="51" t="s">
        <v>4611</v>
      </c>
      <c r="M81" s="56" t="s">
        <v>4460</v>
      </c>
      <c r="N81" s="53" t="s">
        <v>4719</v>
      </c>
      <c r="O81" s="49" t="s">
        <v>4689</v>
      </c>
      <c r="P81" s="50" t="s">
        <v>4178</v>
      </c>
      <c r="Q81" t="s">
        <v>4663</v>
      </c>
      <c r="R81" s="41" t="s">
        <v>4427</v>
      </c>
      <c r="S81" s="27" t="s">
        <v>4885</v>
      </c>
      <c r="T81" s="52" t="s">
        <v>4887</v>
      </c>
      <c r="U81" s="57" t="s">
        <v>4673</v>
      </c>
      <c r="V81" s="48" t="s">
        <v>4658</v>
      </c>
      <c r="W81" s="51" t="s">
        <v>4462</v>
      </c>
      <c r="X81" s="50" t="s">
        <v>4178</v>
      </c>
      <c r="Y81" s="57" t="s">
        <v>4895</v>
      </c>
      <c r="Z81" s="52" t="s">
        <v>4213</v>
      </c>
      <c r="AA81" s="49" t="s">
        <v>4383</v>
      </c>
      <c r="AB81" s="50" t="s">
        <v>4496</v>
      </c>
      <c r="AC81" s="42" t="s">
        <v>4435</v>
      </c>
      <c r="AD81" s="47" t="s">
        <v>4161</v>
      </c>
      <c r="AE81" s="57" t="s">
        <v>4218</v>
      </c>
      <c r="AF81" s="53" t="s">
        <v>4471</v>
      </c>
      <c r="AG81" s="25" t="s">
        <v>4261</v>
      </c>
      <c r="AH81" s="51" t="s">
        <v>4547</v>
      </c>
      <c r="AI81" s="51" t="s">
        <v>4548</v>
      </c>
      <c r="AJ81" s="25" t="s">
        <v>4615</v>
      </c>
      <c r="AK81" s="48" t="s">
        <v>4797</v>
      </c>
      <c r="AL81" s="46" t="s">
        <v>4696</v>
      </c>
      <c r="AM81" s="50" t="s">
        <v>4682</v>
      </c>
      <c r="AN81" s="52" t="s">
        <v>4642</v>
      </c>
      <c r="AO81" s="42" t="s">
        <v>4540</v>
      </c>
      <c r="AP81" s="47" t="s">
        <v>4852</v>
      </c>
      <c r="AQ81" s="25" t="s">
        <v>4468</v>
      </c>
      <c r="AR81" s="47" t="s">
        <v>4851</v>
      </c>
      <c r="AS81" s="49" t="s">
        <v>4780</v>
      </c>
      <c r="AT81" s="53" t="s">
        <v>4471</v>
      </c>
      <c r="AU81" s="51" t="s">
        <v>4715</v>
      </c>
      <c r="AV81" s="51" t="s">
        <v>4511</v>
      </c>
      <c r="AW81" s="42" t="s">
        <v>4454</v>
      </c>
      <c r="AX81" s="27" t="s">
        <v>4628</v>
      </c>
      <c r="AY81" s="47" t="s">
        <v>4282</v>
      </c>
      <c r="AZ81" s="51" t="s">
        <v>4548</v>
      </c>
      <c r="BA81" s="27" t="s">
        <v>4445</v>
      </c>
      <c r="BB81" s="56" t="s">
        <v>4409</v>
      </c>
      <c r="BC81" s="57" t="s">
        <v>4766</v>
      </c>
      <c r="BD81" s="41" t="s">
        <v>4239</v>
      </c>
      <c r="BE81" s="51" t="s">
        <v>4892</v>
      </c>
      <c r="BF81" s="50" t="s">
        <v>4178</v>
      </c>
      <c r="BG81" s="57" t="s">
        <v>4481</v>
      </c>
      <c r="BH81" s="41" t="s">
        <v>4606</v>
      </c>
      <c r="BI81" s="57" t="s">
        <v>4327</v>
      </c>
      <c r="BJ81" s="51" t="s">
        <v>4464</v>
      </c>
      <c r="BK81" s="25" t="s">
        <v>4141</v>
      </c>
      <c r="BL81" s="52" t="s">
        <v>4211</v>
      </c>
      <c r="BM81" s="46" t="s">
        <v>4695</v>
      </c>
      <c r="BN81" s="56" t="s">
        <v>4408</v>
      </c>
      <c r="BO81" s="27" t="s">
        <v>4167</v>
      </c>
      <c r="BP81" s="57" t="s">
        <v>4895</v>
      </c>
      <c r="BQ81" s="57" t="s">
        <v>4874</v>
      </c>
      <c r="BR81" s="48" t="s">
        <v>4797</v>
      </c>
      <c r="BS81" s="50" t="s">
        <v>4296</v>
      </c>
      <c r="BT81" s="27" t="s">
        <v>4654</v>
      </c>
      <c r="BU81" s="52" t="s">
        <v>4213</v>
      </c>
      <c r="BV81" s="47" t="s">
        <v>4851</v>
      </c>
      <c r="BW81" s="50" t="s">
        <v>4378</v>
      </c>
      <c r="BX81" s="49" t="s">
        <v>4686</v>
      </c>
      <c r="BY81" s="47" t="s">
        <v>4627</v>
      </c>
      <c r="BZ81" s="27" t="s">
        <v>7038</v>
      </c>
      <c r="CA81" s="53" t="s">
        <v>4274</v>
      </c>
      <c r="CB81" s="42" t="s">
        <v>4661</v>
      </c>
      <c r="CC81" s="52" t="s">
        <v>4700</v>
      </c>
      <c r="CD81" s="57" t="s">
        <v>4647</v>
      </c>
      <c r="CE81" s="51" t="s">
        <v>4757</v>
      </c>
      <c r="CF81" s="47" t="s">
        <v>4158</v>
      </c>
      <c r="CG81" s="53" t="s">
        <v>4267</v>
      </c>
      <c r="CH81" s="27" t="s">
        <v>4441</v>
      </c>
      <c r="CI81" s="51" t="s">
        <v>4690</v>
      </c>
      <c r="CJ81" s="42" t="s">
        <v>4249</v>
      </c>
      <c r="CK81" s="27" t="s">
        <v>4884</v>
      </c>
      <c r="CL81" s="41" t="s">
        <v>4778</v>
      </c>
      <c r="CM81" s="56" t="s">
        <v>4408</v>
      </c>
      <c r="CN81" s="46" t="s">
        <v>4787</v>
      </c>
      <c r="CO81" s="27" t="s">
        <v>4534</v>
      </c>
      <c r="CP81" s="42" t="s">
        <v>4882</v>
      </c>
      <c r="CQ81" s="53" t="s">
        <v>4474</v>
      </c>
      <c r="CR81" s="54" t="s">
        <v>4512</v>
      </c>
      <c r="CS81" s="27" t="s">
        <v>7052</v>
      </c>
      <c r="CT81" s="49" t="s">
        <v>4384</v>
      </c>
      <c r="CU81" s="27" t="s">
        <v>4831</v>
      </c>
      <c r="CV81" s="53" t="s">
        <v>4719</v>
      </c>
      <c r="CW81" s="51" t="s">
        <v>4692</v>
      </c>
      <c r="CX81" s="47" t="s">
        <v>4675</v>
      </c>
      <c r="CY81" s="25" t="s">
        <v>4615</v>
      </c>
      <c r="CZ81" s="56" t="s">
        <v>4457</v>
      </c>
      <c r="DA81" s="52" t="s">
        <v>4397</v>
      </c>
      <c r="DB81" s="42" t="s">
        <v>4245</v>
      </c>
      <c r="DC81" s="51" t="s">
        <v>4638</v>
      </c>
      <c r="DD81" s="50" t="s">
        <v>4775</v>
      </c>
      <c r="DE81" s="57" t="s">
        <v>4744</v>
      </c>
      <c r="DF81" s="27" t="s">
        <v>4231</v>
      </c>
      <c r="DG81" s="56" t="s">
        <v>4839</v>
      </c>
      <c r="DH81" s="49" t="s">
        <v>4383</v>
      </c>
      <c r="DI81" s="53" t="s">
        <v>4477</v>
      </c>
      <c r="DJ81" s="47" t="s">
        <v>4282</v>
      </c>
      <c r="DK81" s="53" t="s">
        <v>4273</v>
      </c>
      <c r="DL81" s="49" t="s">
        <v>4880</v>
      </c>
      <c r="DM81" s="47" t="s">
        <v>4160</v>
      </c>
      <c r="DN81" s="51" t="s">
        <v>4306</v>
      </c>
      <c r="DO81" s="48" t="s">
        <v>4427</v>
      </c>
      <c r="DP81" s="51" t="s">
        <v>4716</v>
      </c>
      <c r="DQ81" s="50" t="s">
        <v>4375</v>
      </c>
      <c r="DR81" s="56" t="s">
        <v>4528</v>
      </c>
    </row>
    <row r="82" spans="1:122" x14ac:dyDescent="0.25">
      <c r="A82" t="s">
        <v>86</v>
      </c>
      <c r="B82">
        <f t="shared" si="6"/>
        <v>100</v>
      </c>
      <c r="C82" s="46" t="s">
        <v>4521</v>
      </c>
      <c r="D82" s="48" t="s">
        <v>4751</v>
      </c>
      <c r="E82" s="49" t="s">
        <v>4780</v>
      </c>
      <c r="F82" s="53" t="s">
        <v>4473</v>
      </c>
      <c r="G82" s="27" t="s">
        <v>4867</v>
      </c>
      <c r="H82" s="27" t="s">
        <v>4651</v>
      </c>
      <c r="I82" s="57" t="s">
        <v>4870</v>
      </c>
      <c r="J82" s="25" t="s">
        <v>4354</v>
      </c>
      <c r="K82" s="25" t="s">
        <v>4669</v>
      </c>
      <c r="L82" s="57" t="s">
        <v>4404</v>
      </c>
      <c r="M82" s="46" t="s">
        <v>4393</v>
      </c>
      <c r="N82" s="27" t="s">
        <v>4287</v>
      </c>
      <c r="O82" s="54" t="s">
        <v>4193</v>
      </c>
      <c r="P82" s="47" t="s">
        <v>4881</v>
      </c>
      <c r="Q82" s="27" t="s">
        <v>4796</v>
      </c>
      <c r="R82" s="43" t="s">
        <v>4211</v>
      </c>
      <c r="S82" s="42" t="s">
        <v>4543</v>
      </c>
      <c r="T82" s="27" t="s">
        <v>4598</v>
      </c>
      <c r="U82" s="49" t="s">
        <v>4817</v>
      </c>
      <c r="V82" s="56" t="s">
        <v>4460</v>
      </c>
      <c r="W82" s="47" t="s">
        <v>4627</v>
      </c>
      <c r="X82" s="51" t="s">
        <v>4892</v>
      </c>
      <c r="Y82" s="25" t="s">
        <v>4612</v>
      </c>
      <c r="Z82" s="46" t="s">
        <v>4519</v>
      </c>
      <c r="AA82" s="27" t="s">
        <v>4746</v>
      </c>
      <c r="AB82" s="56" t="s">
        <v>4596</v>
      </c>
      <c r="AC82" s="54" t="s">
        <v>4304</v>
      </c>
      <c r="AD82" s="6" t="s">
        <v>4478</v>
      </c>
      <c r="AE82" s="48" t="s">
        <v>4603</v>
      </c>
      <c r="AF82" s="25" t="s">
        <v>4390</v>
      </c>
      <c r="AG82" s="27" t="s">
        <v>4902</v>
      </c>
      <c r="AH82" s="52" t="s">
        <v>4741</v>
      </c>
      <c r="AI82" s="56" t="s">
        <v>4227</v>
      </c>
      <c r="AJ82" s="49" t="s">
        <v>4570</v>
      </c>
      <c r="AK82" s="57" t="s">
        <v>4874</v>
      </c>
      <c r="AL82" s="57" t="s">
        <v>4792</v>
      </c>
      <c r="AM82" s="27" t="s">
        <v>4419</v>
      </c>
      <c r="AN82" s="27" t="s">
        <v>7006</v>
      </c>
      <c r="AO82" s="53" t="s">
        <v>4355</v>
      </c>
      <c r="AP82" s="54" t="s">
        <v>4737</v>
      </c>
      <c r="AQ82" s="46" t="s">
        <v>4516</v>
      </c>
      <c r="AR82" s="56" t="s">
        <v>4411</v>
      </c>
      <c r="AS82" s="57" t="s">
        <v>4326</v>
      </c>
      <c r="AT82" s="50" t="s">
        <v>4377</v>
      </c>
      <c r="AU82" s="48" t="s">
        <v>4450</v>
      </c>
      <c r="AV82" s="27" t="s">
        <v>4652</v>
      </c>
      <c r="AW82" s="52" t="s">
        <v>4698</v>
      </c>
      <c r="AX82" s="57" t="s">
        <v>4721</v>
      </c>
      <c r="AY82" s="49" t="s">
        <v>4299</v>
      </c>
      <c r="AZ82" s="53" t="s">
        <v>4274</v>
      </c>
      <c r="BA82" s="46" t="s">
        <v>4517</v>
      </c>
      <c r="BB82" s="42" t="s">
        <v>4803</v>
      </c>
      <c r="BC82" s="52" t="s">
        <v>4213</v>
      </c>
      <c r="BD82" s="25" t="s">
        <v>4762</v>
      </c>
      <c r="BE82" s="27" t="s">
        <v>7023</v>
      </c>
      <c r="BF82" s="57" t="s">
        <v>4403</v>
      </c>
      <c r="BG82" s="53" t="s">
        <v>4143</v>
      </c>
      <c r="BH82" s="42" t="s">
        <v>4755</v>
      </c>
      <c r="BI82" s="51" t="s">
        <v>4305</v>
      </c>
      <c r="BJ82" s="42" t="s">
        <v>7027</v>
      </c>
      <c r="BK82" s="50" t="s">
        <v>4733</v>
      </c>
      <c r="BL82" s="27" t="s">
        <v>4651</v>
      </c>
      <c r="BM82" s="47" t="s">
        <v>4769</v>
      </c>
      <c r="BN82" s="27" t="s">
        <v>7029</v>
      </c>
      <c r="BO82" s="49" t="s">
        <v>4781</v>
      </c>
      <c r="BP82" s="52" t="s">
        <v>7033</v>
      </c>
      <c r="BQ82" s="54" t="s">
        <v>4386</v>
      </c>
      <c r="BR82" s="46" t="s">
        <v>4580</v>
      </c>
      <c r="BS82" s="51" t="s">
        <v>4461</v>
      </c>
      <c r="BT82" s="25" t="s">
        <v>4263</v>
      </c>
      <c r="BU82" s="56" t="s">
        <v>4745</v>
      </c>
      <c r="BV82" s="42" t="s">
        <v>4244</v>
      </c>
      <c r="BW82" s="6" t="s">
        <v>4478</v>
      </c>
      <c r="BX82" s="48" t="s">
        <v>4538</v>
      </c>
      <c r="BY82" s="25" t="s">
        <v>4760</v>
      </c>
      <c r="BZ82" s="46" t="s">
        <v>4200</v>
      </c>
      <c r="CA82" s="56" t="s">
        <v>4839</v>
      </c>
      <c r="CB82" s="51" t="s">
        <v>4255</v>
      </c>
      <c r="CC82" s="51" t="s">
        <v>4691</v>
      </c>
      <c r="CD82" s="27" t="s">
        <v>4599</v>
      </c>
      <c r="CE82" s="46" t="s">
        <v>4391</v>
      </c>
      <c r="CF82" s="52" t="s">
        <v>4789</v>
      </c>
      <c r="CG82" s="49" t="s">
        <v>4182</v>
      </c>
      <c r="CH82" s="57" t="s">
        <v>4154</v>
      </c>
      <c r="CI82" s="56" t="s">
        <v>4745</v>
      </c>
      <c r="CJ82" s="25" t="s">
        <v>4134</v>
      </c>
      <c r="CK82" s="57" t="s">
        <v>4525</v>
      </c>
      <c r="CL82" s="41" t="s">
        <v>4237</v>
      </c>
      <c r="CM82" s="25" t="s">
        <v>4260</v>
      </c>
      <c r="CN82" s="57" t="s">
        <v>4279</v>
      </c>
      <c r="CO82" s="51" t="s">
        <v>4758</v>
      </c>
      <c r="CP82" s="57" t="s">
        <v>4331</v>
      </c>
      <c r="CQ82" s="47" t="s">
        <v>4854</v>
      </c>
      <c r="CR82" s="48" t="s">
        <v>4836</v>
      </c>
      <c r="CS82" s="50" t="s">
        <v>4684</v>
      </c>
      <c r="CT82" s="52" t="s">
        <v>4398</v>
      </c>
      <c r="CU82" s="27" t="s">
        <v>4495</v>
      </c>
      <c r="CV82" s="48" t="s">
        <v>4836</v>
      </c>
      <c r="CW82" s="46" t="s">
        <v>4843</v>
      </c>
      <c r="CX82" s="57" t="s">
        <v>4591</v>
      </c>
      <c r="CY82" s="51" t="s">
        <v>4461</v>
      </c>
      <c r="CZ82" s="49" t="s">
        <v>4502</v>
      </c>
      <c r="DA82" s="50" t="s">
        <v>4175</v>
      </c>
      <c r="DB82" s="57" t="s">
        <v>4623</v>
      </c>
      <c r="DC82" s="51" t="s">
        <v>4611</v>
      </c>
      <c r="DD82" s="46" t="s">
        <v>4391</v>
      </c>
      <c r="DE82" s="52" t="s">
        <v>4322</v>
      </c>
      <c r="DF82" s="48" t="s">
        <v>4240</v>
      </c>
      <c r="DG82" s="57" t="s">
        <v>4149</v>
      </c>
      <c r="DH82" s="42" t="s">
        <v>4430</v>
      </c>
      <c r="DI82" s="25" t="s">
        <v>4466</v>
      </c>
      <c r="DJ82" s="27" t="s">
        <v>4770</v>
      </c>
      <c r="DK82" s="52" t="s">
        <v>4821</v>
      </c>
      <c r="DL82" s="46" t="s">
        <v>4205</v>
      </c>
      <c r="DM82" s="27" t="s">
        <v>4445</v>
      </c>
      <c r="DN82" s="25" t="s">
        <v>4266</v>
      </c>
      <c r="DO82" s="27" t="s">
        <v>4165</v>
      </c>
      <c r="DP82" s="6" t="s">
        <v>4365</v>
      </c>
      <c r="DQ82" t="s">
        <v>4711</v>
      </c>
      <c r="DR82" s="57" t="s">
        <v>4218</v>
      </c>
    </row>
    <row r="83" spans="1:122" x14ac:dyDescent="0.25">
      <c r="A83" t="s">
        <v>4859</v>
      </c>
      <c r="B83">
        <f t="shared" si="6"/>
        <v>100</v>
      </c>
      <c r="C83" s="46" t="s">
        <v>4579</v>
      </c>
      <c r="D83" s="48" t="s">
        <v>4708</v>
      </c>
      <c r="E83" s="42" t="s">
        <v>4187</v>
      </c>
      <c r="F83" s="53" t="s">
        <v>4555</v>
      </c>
      <c r="G83" s="27" t="s">
        <v>4728</v>
      </c>
      <c r="H83" s="27" t="s">
        <v>4536</v>
      </c>
      <c r="I83" s="57" t="s">
        <v>4590</v>
      </c>
      <c r="J83" s="25" t="s">
        <v>4137</v>
      </c>
      <c r="K83" s="25" t="s">
        <v>4349</v>
      </c>
      <c r="L83" s="57" t="s">
        <v>4701</v>
      </c>
      <c r="M83" s="46" t="s">
        <v>4521</v>
      </c>
      <c r="N83" s="27" t="s">
        <v>4878</v>
      </c>
      <c r="O83" s="54" t="s">
        <v>4192</v>
      </c>
      <c r="P83" s="47" t="s">
        <v>4676</v>
      </c>
      <c r="Q83" s="27" t="s">
        <v>4746</v>
      </c>
      <c r="R83" s="43" t="s">
        <v>4396</v>
      </c>
      <c r="S83" s="42" t="s">
        <v>4835</v>
      </c>
      <c r="T83" s="27" t="s">
        <v>4535</v>
      </c>
      <c r="U83" s="49" t="s">
        <v>4734</v>
      </c>
      <c r="V83" s="56" t="s">
        <v>4827</v>
      </c>
      <c r="W83" s="47" t="s">
        <v>4282</v>
      </c>
      <c r="X83" s="54" t="s">
        <v>4196</v>
      </c>
      <c r="Y83" s="25" t="s">
        <v>4614</v>
      </c>
      <c r="Z83" s="46" t="s">
        <v>4697</v>
      </c>
      <c r="AA83" s="27" t="s">
        <v>4749</v>
      </c>
      <c r="AB83" s="56" t="s">
        <v>4705</v>
      </c>
      <c r="AC83" s="54" t="s">
        <v>4785</v>
      </c>
      <c r="AD83" s="57" t="s">
        <v>4481</v>
      </c>
      <c r="AE83" s="48" t="s">
        <v>4834</v>
      </c>
      <c r="AF83" s="46" t="s">
        <v>4391</v>
      </c>
      <c r="AG83" s="27" t="s">
        <v>4903</v>
      </c>
      <c r="AH83" s="52" t="s">
        <v>4210</v>
      </c>
      <c r="AI83" s="56" t="s">
        <v>4826</v>
      </c>
      <c r="AJ83" s="42" t="s">
        <v>4635</v>
      </c>
      <c r="AK83" s="6" t="s">
        <v>4156</v>
      </c>
      <c r="AL83" s="57" t="s">
        <v>4404</v>
      </c>
      <c r="AM83" s="27" t="s">
        <v>4421</v>
      </c>
      <c r="AN83" s="27" t="s">
        <v>7007</v>
      </c>
      <c r="AO83" s="53" t="s">
        <v>4145</v>
      </c>
      <c r="AP83" s="54" t="s">
        <v>4512</v>
      </c>
      <c r="AQ83" s="46" t="s">
        <v>4640</v>
      </c>
      <c r="AR83" s="56" t="s">
        <v>4596</v>
      </c>
      <c r="AS83" s="57" t="s">
        <v>4893</v>
      </c>
      <c r="AT83" s="50" t="s">
        <v>4896</v>
      </c>
      <c r="AU83" s="48" t="s">
        <v>4241</v>
      </c>
      <c r="AV83" s="27" t="s">
        <v>4417</v>
      </c>
      <c r="AW83" s="52" t="s">
        <v>4211</v>
      </c>
      <c r="AX83" s="57" t="s">
        <v>4874</v>
      </c>
      <c r="AY83" s="49" t="s">
        <v>4503</v>
      </c>
      <c r="AZ83" s="53" t="s">
        <v>4900</v>
      </c>
      <c r="BA83" s="46" t="s">
        <v>4520</v>
      </c>
      <c r="BB83" s="42" t="s">
        <v>4253</v>
      </c>
      <c r="BC83" s="52" t="s">
        <v>4871</v>
      </c>
      <c r="BD83" s="25" t="s">
        <v>4266</v>
      </c>
      <c r="BE83" s="27" t="s">
        <v>7018</v>
      </c>
      <c r="BF83" s="57" t="s">
        <v>4840</v>
      </c>
      <c r="BG83" s="53" t="s">
        <v>4618</v>
      </c>
      <c r="BH83" t="s">
        <v>4898</v>
      </c>
      <c r="BI83" s="51" t="s">
        <v>4513</v>
      </c>
      <c r="BJ83" s="49" t="s">
        <v>4302</v>
      </c>
      <c r="BK83" s="50" t="s">
        <v>4175</v>
      </c>
      <c r="BL83" s="27" t="s">
        <v>4234</v>
      </c>
      <c r="BM83" s="47" t="s">
        <v>4853</v>
      </c>
      <c r="BN83" s="27" t="s">
        <v>4728</v>
      </c>
      <c r="BO83" s="49" t="s">
        <v>4571</v>
      </c>
      <c r="BP83" s="53" t="s">
        <v>4900</v>
      </c>
      <c r="BQ83" s="54" t="s">
        <v>4192</v>
      </c>
      <c r="BR83" s="46" t="s">
        <v>4204</v>
      </c>
      <c r="BS83" s="51" t="s">
        <v>4546</v>
      </c>
      <c r="BT83" s="25" t="s">
        <v>4762</v>
      </c>
      <c r="BU83" s="56" t="s">
        <v>4530</v>
      </c>
      <c r="BV83" s="42" t="s">
        <v>4754</v>
      </c>
      <c r="BW83" s="6" t="s">
        <v>4674</v>
      </c>
      <c r="BX83" s="48" t="s">
        <v>4833</v>
      </c>
      <c r="BY83" s="25" t="s">
        <v>4264</v>
      </c>
      <c r="BZ83" s="46" t="s">
        <v>4788</v>
      </c>
      <c r="CA83" s="56" t="s">
        <v>4226</v>
      </c>
      <c r="CB83" s="51" t="s">
        <v>4345</v>
      </c>
      <c r="CC83" s="51" t="s">
        <v>4513</v>
      </c>
      <c r="CD83" s="27" t="s">
        <v>4534</v>
      </c>
      <c r="CE83" s="46" t="s">
        <v>4519</v>
      </c>
      <c r="CF83" s="52" t="s">
        <v>4585</v>
      </c>
      <c r="CG83" s="42" t="s">
        <v>4504</v>
      </c>
      <c r="CH83" s="6" t="s">
        <v>4622</v>
      </c>
      <c r="CI83" s="56" t="s">
        <v>4227</v>
      </c>
      <c r="CJ83" s="25" t="s">
        <v>4348</v>
      </c>
      <c r="CK83" s="57" t="s">
        <v>4524</v>
      </c>
      <c r="CL83" s="41" t="s">
        <v>4752</v>
      </c>
      <c r="CM83" s="25" t="s">
        <v>4264</v>
      </c>
      <c r="CN83" s="57" t="s">
        <v>4623</v>
      </c>
      <c r="CO83" s="51" t="s">
        <v>4610</v>
      </c>
      <c r="CP83" s="57" t="s">
        <v>4399</v>
      </c>
      <c r="CQ83" s="47" t="s">
        <v>4862</v>
      </c>
      <c r="CR83" s="48" t="s">
        <v>4423</v>
      </c>
      <c r="CS83" s="50" t="s">
        <v>4567</v>
      </c>
      <c r="CT83" s="52" t="s">
        <v>4842</v>
      </c>
      <c r="CU83" s="27" t="s">
        <v>4770</v>
      </c>
      <c r="CV83" s="48" t="s">
        <v>4799</v>
      </c>
      <c r="CW83" s="46" t="s">
        <v>4740</v>
      </c>
      <c r="CX83" s="57" t="s">
        <v>7011</v>
      </c>
      <c r="CY83" s="51" t="s">
        <v>4715</v>
      </c>
      <c r="CZ83" s="49" t="s">
        <v>4381</v>
      </c>
      <c r="DA83" s="50" t="s">
        <v>4733</v>
      </c>
      <c r="DB83" s="57" t="s">
        <v>4558</v>
      </c>
      <c r="DC83" s="51" t="s">
        <v>4259</v>
      </c>
      <c r="DD83" s="46" t="s">
        <v>4516</v>
      </c>
      <c r="DE83" s="52" t="s">
        <v>4698</v>
      </c>
      <c r="DF83" s="48" t="s">
        <v>4428</v>
      </c>
      <c r="DG83" s="6" t="s">
        <v>4156</v>
      </c>
      <c r="DH83" s="42" t="s">
        <v>4803</v>
      </c>
      <c r="DI83" s="25" t="s">
        <v>4349</v>
      </c>
      <c r="DJ83" s="27" t="s">
        <v>7061</v>
      </c>
      <c r="DK83" s="52" t="s">
        <v>4741</v>
      </c>
      <c r="DL83" s="46" t="s">
        <v>4316</v>
      </c>
      <c r="DM83" s="27" t="s">
        <v>4446</v>
      </c>
      <c r="DN83" s="25" t="s">
        <v>4669</v>
      </c>
      <c r="DO83" s="27" t="s">
        <v>7066</v>
      </c>
      <c r="DP83" s="57" t="s">
        <v>4149</v>
      </c>
      <c r="DQ83" s="42" t="s">
        <v>4456</v>
      </c>
      <c r="DR83" s="57" t="s">
        <v>4215</v>
      </c>
    </row>
    <row r="84" spans="1:122" x14ac:dyDescent="0.25">
      <c r="A84" t="s">
        <v>4860</v>
      </c>
      <c r="B84">
        <f t="shared" si="6"/>
        <v>100</v>
      </c>
      <c r="C84" s="42" t="s">
        <v>4454</v>
      </c>
      <c r="D84" s="47" t="s">
        <v>4862</v>
      </c>
      <c r="E84" s="50" t="s">
        <v>4775</v>
      </c>
      <c r="F84" s="54" t="s">
        <v>4196</v>
      </c>
      <c r="G84" s="51" t="s">
        <v>4610</v>
      </c>
      <c r="H84" s="56" t="s">
        <v>4793</v>
      </c>
      <c r="I84" s="57" t="s">
        <v>4869</v>
      </c>
      <c r="J84" s="52" t="s">
        <v>4211</v>
      </c>
      <c r="K84" s="6" t="s">
        <v>4157</v>
      </c>
      <c r="L84" s="51" t="s">
        <v>4255</v>
      </c>
      <c r="M84" s="56" t="s">
        <v>4827</v>
      </c>
      <c r="N84" s="52" t="s">
        <v>4879</v>
      </c>
      <c r="O84" s="49" t="s">
        <v>4185</v>
      </c>
      <c r="P84" s="50" t="s">
        <v>4501</v>
      </c>
      <c r="Q84" s="42" t="s">
        <v>4662</v>
      </c>
      <c r="R84" s="41" t="s">
        <v>4660</v>
      </c>
      <c r="S84" s="27" t="s">
        <v>4886</v>
      </c>
      <c r="T84" s="52" t="s">
        <v>4888</v>
      </c>
      <c r="U84" s="57" t="s">
        <v>4153</v>
      </c>
      <c r="V84" s="48" t="s">
        <v>4451</v>
      </c>
      <c r="W84" s="51" t="s">
        <v>4548</v>
      </c>
      <c r="X84" s="50" t="s">
        <v>4775</v>
      </c>
      <c r="Y84" s="57" t="s">
        <v>4524</v>
      </c>
      <c r="Z84" s="52" t="s">
        <v>4321</v>
      </c>
      <c r="AA84" s="49" t="s">
        <v>4186</v>
      </c>
      <c r="AB84" s="50" t="s">
        <v>4896</v>
      </c>
      <c r="AC84" t="s">
        <v>4804</v>
      </c>
      <c r="AD84" s="47" t="s">
        <v>4560</v>
      </c>
      <c r="AE84" s="57" t="s">
        <v>4870</v>
      </c>
      <c r="AF84" s="53" t="s">
        <v>4617</v>
      </c>
      <c r="AG84" s="25" t="s">
        <v>4762</v>
      </c>
      <c r="AH84" s="51" t="s">
        <v>4544</v>
      </c>
      <c r="AI84" s="51" t="s">
        <v>4462</v>
      </c>
      <c r="AJ84" s="25" t="s">
        <v>4354</v>
      </c>
      <c r="AK84" s="48" t="s">
        <v>4242</v>
      </c>
      <c r="AL84" s="46" t="s">
        <v>4517</v>
      </c>
      <c r="AM84" s="50" t="s">
        <v>4295</v>
      </c>
      <c r="AN84" s="52" t="s">
        <v>4211</v>
      </c>
      <c r="AO84" s="42" t="s">
        <v>4437</v>
      </c>
      <c r="AP84" s="47" t="s">
        <v>4850</v>
      </c>
      <c r="AQ84" s="25" t="s">
        <v>4354</v>
      </c>
      <c r="AR84" s="47" t="s">
        <v>4862</v>
      </c>
      <c r="AS84" s="49" t="s">
        <v>4880</v>
      </c>
      <c r="AT84" s="53" t="s">
        <v>4144</v>
      </c>
      <c r="AU84" s="51" t="s">
        <v>4806</v>
      </c>
      <c r="AV84" s="51" t="s">
        <v>4311</v>
      </c>
      <c r="AW84" s="42" t="s">
        <v>4433</v>
      </c>
      <c r="AX84" s="27" t="s">
        <v>7019</v>
      </c>
      <c r="AY84" s="47" t="s">
        <v>4768</v>
      </c>
      <c r="AZ84" s="51" t="s">
        <v>4716</v>
      </c>
      <c r="BA84" s="27" t="s">
        <v>4234</v>
      </c>
      <c r="BB84" s="56" t="s">
        <v>4458</v>
      </c>
      <c r="BC84" s="57" t="s">
        <v>4361</v>
      </c>
      <c r="BD84" s="41" t="s">
        <v>4605</v>
      </c>
      <c r="BE84" s="54" t="s">
        <v>4309</v>
      </c>
      <c r="BF84" s="50" t="s">
        <v>4682</v>
      </c>
      <c r="BG84" s="57" t="s">
        <v>4558</v>
      </c>
      <c r="BH84" s="41" t="s">
        <v>4832</v>
      </c>
      <c r="BI84" s="57" t="s">
        <v>4742</v>
      </c>
      <c r="BJ84" s="51" t="s">
        <v>4130</v>
      </c>
      <c r="BK84" s="25" t="s">
        <v>4759</v>
      </c>
      <c r="BL84" s="52" t="s">
        <v>4872</v>
      </c>
      <c r="BM84" s="46" t="s">
        <v>4641</v>
      </c>
      <c r="BN84" s="56" t="s">
        <v>4529</v>
      </c>
      <c r="BO84" s="27" t="s">
        <v>7031</v>
      </c>
      <c r="BP84" s="57" t="s">
        <v>4330</v>
      </c>
      <c r="BQ84" s="57" t="s">
        <v>4767</v>
      </c>
      <c r="BR84" s="48" t="s">
        <v>4799</v>
      </c>
      <c r="BS84" s="50" t="s">
        <v>4684</v>
      </c>
      <c r="BT84" s="27" t="s">
        <v>4536</v>
      </c>
      <c r="BU84" s="52" t="s">
        <v>4211</v>
      </c>
      <c r="BV84" s="47" t="s">
        <v>4850</v>
      </c>
      <c r="BW84" s="50" t="s">
        <v>4568</v>
      </c>
      <c r="BX84" s="49" t="s">
        <v>4185</v>
      </c>
      <c r="BY84" s="47" t="s">
        <v>4625</v>
      </c>
      <c r="BZ84" s="27" t="s">
        <v>7039</v>
      </c>
      <c r="CA84" s="53" t="s">
        <v>4900</v>
      </c>
      <c r="CB84" t="s">
        <v>4664</v>
      </c>
      <c r="CC84" s="52" t="s">
        <v>4789</v>
      </c>
      <c r="CD84" s="57" t="s">
        <v>4588</v>
      </c>
      <c r="CE84" s="51" t="s">
        <v>4548</v>
      </c>
      <c r="CF84" s="47" t="s">
        <v>4161</v>
      </c>
      <c r="CG84" s="53" t="s">
        <v>4269</v>
      </c>
      <c r="CH84" s="27" t="s">
        <v>4234</v>
      </c>
      <c r="CI84" s="54" t="s">
        <v>4192</v>
      </c>
      <c r="CJ84" s="42" t="s">
        <v>4434</v>
      </c>
      <c r="CK84" s="27" t="s">
        <v>7047</v>
      </c>
      <c r="CL84" s="41" t="s">
        <v>4776</v>
      </c>
      <c r="CM84" s="56" t="s">
        <v>4407</v>
      </c>
      <c r="CN84" s="46" t="s">
        <v>4696</v>
      </c>
      <c r="CO84" s="27" t="s">
        <v>4656</v>
      </c>
      <c r="CP84" s="42" t="s">
        <v>4835</v>
      </c>
      <c r="CQ84" s="52" t="s">
        <v>7050</v>
      </c>
      <c r="CR84" s="51" t="s">
        <v>4305</v>
      </c>
      <c r="CS84" s="27" t="s">
        <v>7053</v>
      </c>
      <c r="CT84" s="49" t="s">
        <v>4571</v>
      </c>
      <c r="CU84" s="27" t="s">
        <v>4534</v>
      </c>
      <c r="CV84" s="53" t="s">
        <v>4477</v>
      </c>
      <c r="CW84" s="51" t="s">
        <v>7041</v>
      </c>
      <c r="CX84" s="47" t="s">
        <v>7010</v>
      </c>
      <c r="CY84" s="25" t="s">
        <v>4136</v>
      </c>
      <c r="CZ84" s="56" t="s">
        <v>4528</v>
      </c>
      <c r="DA84" s="52" t="s">
        <v>4212</v>
      </c>
      <c r="DB84" s="42" t="s">
        <v>4244</v>
      </c>
      <c r="DC84" s="54" t="s">
        <v>4785</v>
      </c>
      <c r="DD84" s="50" t="s">
        <v>4732</v>
      </c>
      <c r="DE84" s="57" t="s">
        <v>4791</v>
      </c>
      <c r="DF84" s="27" t="s">
        <v>4838</v>
      </c>
      <c r="DG84" s="56" t="s">
        <v>4827</v>
      </c>
      <c r="DH84" s="49" t="s">
        <v>4502</v>
      </c>
      <c r="DI84" s="52" t="s">
        <v>7059</v>
      </c>
      <c r="DJ84" s="47" t="s">
        <v>7010</v>
      </c>
      <c r="DK84" s="52" t="s">
        <v>7063</v>
      </c>
      <c r="DL84" s="42" t="s">
        <v>7027</v>
      </c>
      <c r="DM84" s="47" t="s">
        <v>4282</v>
      </c>
      <c r="DN84" s="54" t="s">
        <v>4196</v>
      </c>
      <c r="DO84" s="48" t="s">
        <v>4606</v>
      </c>
      <c r="DP84" s="51" t="s">
        <v>4127</v>
      </c>
      <c r="DQ84" s="50" t="s">
        <v>7013</v>
      </c>
      <c r="DR84" s="56" t="s">
        <v>4413</v>
      </c>
    </row>
    <row r="85" spans="1:122" x14ac:dyDescent="0.25">
      <c r="A85" t="s">
        <v>87</v>
      </c>
      <c r="B85">
        <f t="shared" ref="B85:B100" si="7">COUNTA(C85:FF85)/1.2</f>
        <v>0</v>
      </c>
    </row>
    <row r="86" spans="1:122" x14ac:dyDescent="0.25">
      <c r="A86" t="s">
        <v>88</v>
      </c>
      <c r="B86">
        <f t="shared" si="7"/>
        <v>0</v>
      </c>
    </row>
    <row r="87" spans="1:122" x14ac:dyDescent="0.25">
      <c r="A87" t="s">
        <v>89</v>
      </c>
      <c r="B87">
        <f t="shared" si="7"/>
        <v>0</v>
      </c>
    </row>
    <row r="88" spans="1:122" x14ac:dyDescent="0.25">
      <c r="A88" t="s">
        <v>91</v>
      </c>
      <c r="B88">
        <f t="shared" si="7"/>
        <v>100</v>
      </c>
      <c r="C88" t="s">
        <v>1564</v>
      </c>
      <c r="D88" t="s">
        <v>1446</v>
      </c>
      <c r="E88" t="s">
        <v>1500</v>
      </c>
      <c r="F88" t="s">
        <v>1641</v>
      </c>
      <c r="G88" t="s">
        <v>1617</v>
      </c>
      <c r="H88" t="s">
        <v>1466</v>
      </c>
      <c r="I88" t="s">
        <v>1497</v>
      </c>
      <c r="J88" t="s">
        <v>648</v>
      </c>
      <c r="K88" t="s">
        <v>1493</v>
      </c>
      <c r="L88" t="s">
        <v>1471</v>
      </c>
      <c r="M88" t="s">
        <v>1571</v>
      </c>
      <c r="N88" t="s">
        <v>1531</v>
      </c>
      <c r="O88" t="s">
        <v>1504</v>
      </c>
      <c r="P88" t="s">
        <v>1565</v>
      </c>
      <c r="Q88" t="s">
        <v>1473</v>
      </c>
      <c r="R88" t="s">
        <v>1463</v>
      </c>
      <c r="S88" t="s">
        <v>1656</v>
      </c>
      <c r="T88" t="s">
        <v>1438</v>
      </c>
      <c r="U88" t="s">
        <v>1500</v>
      </c>
      <c r="V88" t="s">
        <v>1512</v>
      </c>
      <c r="W88" t="s">
        <v>669</v>
      </c>
      <c r="X88" t="s">
        <v>669</v>
      </c>
      <c r="Y88" t="s">
        <v>1476</v>
      </c>
      <c r="Z88" t="s">
        <v>1633</v>
      </c>
      <c r="AA88" t="s">
        <v>1651</v>
      </c>
      <c r="AB88" t="s">
        <v>1616</v>
      </c>
      <c r="AC88" t="s">
        <v>1494</v>
      </c>
      <c r="AD88" t="s">
        <v>1619</v>
      </c>
      <c r="AE88" t="s">
        <v>1477</v>
      </c>
      <c r="AF88" t="s">
        <v>1642</v>
      </c>
      <c r="AG88" t="s">
        <v>1563</v>
      </c>
      <c r="AH88" t="s">
        <v>1539</v>
      </c>
      <c r="AI88" t="s">
        <v>1472</v>
      </c>
      <c r="AJ88" t="s">
        <v>648</v>
      </c>
      <c r="AK88" t="s">
        <v>1586</v>
      </c>
      <c r="AL88" t="s">
        <v>1570</v>
      </c>
      <c r="AM88" t="s">
        <v>1556</v>
      </c>
      <c r="AN88" t="s">
        <v>1563</v>
      </c>
      <c r="AO88" t="s">
        <v>1602</v>
      </c>
      <c r="AP88" t="s">
        <v>1512</v>
      </c>
      <c r="AQ88" t="s">
        <v>1564</v>
      </c>
      <c r="AR88" t="s">
        <v>1457</v>
      </c>
      <c r="AS88" t="s">
        <v>1503</v>
      </c>
      <c r="AT88" t="s">
        <v>1487</v>
      </c>
      <c r="AU88" t="s">
        <v>1476</v>
      </c>
      <c r="AV88" t="s">
        <v>1502</v>
      </c>
      <c r="AW88" t="s">
        <v>1640</v>
      </c>
      <c r="AX88" t="s">
        <v>1531</v>
      </c>
      <c r="AY88" t="s">
        <v>1617</v>
      </c>
      <c r="AZ88" t="s">
        <v>1510</v>
      </c>
      <c r="BA88" t="s">
        <v>1489</v>
      </c>
      <c r="BB88" t="s">
        <v>1650</v>
      </c>
      <c r="BC88" t="s">
        <v>1552</v>
      </c>
      <c r="BD88" t="s">
        <v>1557</v>
      </c>
      <c r="BE88" t="s">
        <v>1502</v>
      </c>
      <c r="BF88" t="s">
        <v>1435</v>
      </c>
      <c r="BG88" t="s">
        <v>1641</v>
      </c>
      <c r="BH88" t="s">
        <v>1569</v>
      </c>
      <c r="BI88" t="s">
        <v>1592</v>
      </c>
      <c r="BJ88" t="s">
        <v>1636</v>
      </c>
      <c r="BK88" t="s">
        <v>1636</v>
      </c>
      <c r="BL88" t="s">
        <v>1575</v>
      </c>
      <c r="BM88" t="s">
        <v>1571</v>
      </c>
      <c r="BN88" t="s">
        <v>1652</v>
      </c>
      <c r="BO88" t="s">
        <v>1480</v>
      </c>
      <c r="BP88" t="s">
        <v>1489</v>
      </c>
      <c r="BQ88" t="s">
        <v>1522</v>
      </c>
      <c r="BR88" t="s">
        <v>1494</v>
      </c>
      <c r="BS88" t="s">
        <v>669</v>
      </c>
      <c r="BT88" t="s">
        <v>1651</v>
      </c>
      <c r="BU88" t="s">
        <v>1465</v>
      </c>
      <c r="BV88" t="s">
        <v>1450</v>
      </c>
      <c r="BW88" t="s">
        <v>1586</v>
      </c>
      <c r="BX88" t="s">
        <v>1593</v>
      </c>
      <c r="BY88" t="s">
        <v>1564</v>
      </c>
      <c r="BZ88" t="s">
        <v>1465</v>
      </c>
      <c r="CA88" t="s">
        <v>1438</v>
      </c>
      <c r="CB88" t="s">
        <v>1524</v>
      </c>
      <c r="CC88" t="s">
        <v>1486</v>
      </c>
      <c r="CD88" t="s">
        <v>1650</v>
      </c>
      <c r="CE88" t="s">
        <v>1479</v>
      </c>
      <c r="CF88" t="s">
        <v>1552</v>
      </c>
      <c r="CG88" t="s">
        <v>1460</v>
      </c>
      <c r="CH88" t="s">
        <v>1497</v>
      </c>
      <c r="CI88" t="s">
        <v>1523</v>
      </c>
      <c r="CJ88" t="s">
        <v>1504</v>
      </c>
      <c r="CK88" t="s">
        <v>1472</v>
      </c>
      <c r="CL88" t="s">
        <v>1566</v>
      </c>
      <c r="CM88" t="s">
        <v>1636</v>
      </c>
      <c r="CN88" t="s">
        <v>1569</v>
      </c>
      <c r="CO88" t="s">
        <v>1648</v>
      </c>
      <c r="CP88" t="s">
        <v>1592</v>
      </c>
      <c r="CQ88" t="s">
        <v>660</v>
      </c>
      <c r="CR88" t="s">
        <v>1499</v>
      </c>
      <c r="CS88" t="s">
        <v>1560</v>
      </c>
      <c r="CT88" t="s">
        <v>1652</v>
      </c>
      <c r="CU88" t="s">
        <v>1518</v>
      </c>
      <c r="CV88" t="s">
        <v>1499</v>
      </c>
      <c r="CW88" t="s">
        <v>1508</v>
      </c>
      <c r="CX88" t="s">
        <v>1450</v>
      </c>
      <c r="CY88" t="s">
        <v>1600</v>
      </c>
      <c r="CZ88" t="s">
        <v>1559</v>
      </c>
      <c r="DA88" t="s">
        <v>1567</v>
      </c>
      <c r="DB88" t="s">
        <v>1492</v>
      </c>
      <c r="DC88" t="s">
        <v>1601</v>
      </c>
      <c r="DD88" t="s">
        <v>1566</v>
      </c>
      <c r="DE88" t="s">
        <v>1544</v>
      </c>
      <c r="DF88" t="s">
        <v>1570</v>
      </c>
      <c r="DG88" t="s">
        <v>1594</v>
      </c>
      <c r="DH88" t="s">
        <v>1512</v>
      </c>
      <c r="DI88" t="s">
        <v>1604</v>
      </c>
      <c r="DJ88" t="s">
        <v>1583</v>
      </c>
      <c r="DK88" t="s">
        <v>1642</v>
      </c>
      <c r="DL88" t="s">
        <v>1466</v>
      </c>
      <c r="DM88" t="s">
        <v>1448</v>
      </c>
      <c r="DN88" t="s">
        <v>1561</v>
      </c>
      <c r="DO88" t="s">
        <v>1609</v>
      </c>
      <c r="DP88" t="s">
        <v>1453</v>
      </c>
      <c r="DQ88" t="s">
        <v>1437</v>
      </c>
      <c r="DR88" t="s">
        <v>1473</v>
      </c>
    </row>
    <row r="89" spans="1:122" x14ac:dyDescent="0.25">
      <c r="A89" t="s">
        <v>90</v>
      </c>
      <c r="B89">
        <f t="shared" si="7"/>
        <v>100</v>
      </c>
      <c r="C89" t="s">
        <v>1590</v>
      </c>
      <c r="D89" t="s">
        <v>1510</v>
      </c>
      <c r="E89" t="s">
        <v>1607</v>
      </c>
      <c r="F89" t="s">
        <v>1478</v>
      </c>
      <c r="G89" t="s">
        <v>1657</v>
      </c>
      <c r="H89" t="s">
        <v>1623</v>
      </c>
      <c r="I89" t="s">
        <v>1493</v>
      </c>
      <c r="J89" t="s">
        <v>1480</v>
      </c>
      <c r="K89" t="s">
        <v>1500</v>
      </c>
      <c r="L89" t="s">
        <v>1472</v>
      </c>
      <c r="M89" t="s">
        <v>1633</v>
      </c>
      <c r="N89" t="s">
        <v>1618</v>
      </c>
      <c r="O89" t="s">
        <v>1642</v>
      </c>
      <c r="P89" t="s">
        <v>1616</v>
      </c>
      <c r="Q89" t="s">
        <v>1623</v>
      </c>
      <c r="R89" t="s">
        <v>1590</v>
      </c>
      <c r="S89" t="s">
        <v>1523</v>
      </c>
      <c r="T89" t="s">
        <v>1445</v>
      </c>
      <c r="U89" t="s">
        <v>1651</v>
      </c>
      <c r="V89" t="s">
        <v>1508</v>
      </c>
      <c r="W89" t="s">
        <v>1556</v>
      </c>
      <c r="X89" t="s">
        <v>1583</v>
      </c>
      <c r="Y89" t="s">
        <v>1586</v>
      </c>
      <c r="Z89" t="s">
        <v>1652</v>
      </c>
      <c r="AA89" t="s">
        <v>1617</v>
      </c>
      <c r="AB89" t="s">
        <v>1574</v>
      </c>
      <c r="AC89" t="s">
        <v>1592</v>
      </c>
      <c r="AD89" t="s">
        <v>1457</v>
      </c>
      <c r="AE89" t="s">
        <v>1472</v>
      </c>
      <c r="AF89" t="s">
        <v>690</v>
      </c>
      <c r="AG89" t="s">
        <v>1466</v>
      </c>
      <c r="AH89" t="s">
        <v>1466</v>
      </c>
      <c r="AI89" t="s">
        <v>1479</v>
      </c>
      <c r="AJ89" t="s">
        <v>1566</v>
      </c>
      <c r="AK89" t="s">
        <v>1492</v>
      </c>
      <c r="AL89" t="s">
        <v>1569</v>
      </c>
      <c r="AM89" t="s">
        <v>1614</v>
      </c>
      <c r="AN89" t="s">
        <v>1486</v>
      </c>
      <c r="AO89" t="s">
        <v>1579</v>
      </c>
      <c r="AP89" t="s">
        <v>1665</v>
      </c>
      <c r="AQ89" t="s">
        <v>676</v>
      </c>
      <c r="AR89" t="s">
        <v>1448</v>
      </c>
      <c r="AS89" t="s">
        <v>1537</v>
      </c>
      <c r="AT89" t="s">
        <v>1438</v>
      </c>
      <c r="AU89" t="s">
        <v>1585</v>
      </c>
      <c r="AV89" t="s">
        <v>1478</v>
      </c>
      <c r="AW89" t="s">
        <v>1571</v>
      </c>
      <c r="AX89" t="s">
        <v>1565</v>
      </c>
      <c r="AY89" t="s">
        <v>1460</v>
      </c>
      <c r="AZ89" t="s">
        <v>1475</v>
      </c>
      <c r="BA89" t="s">
        <v>1439</v>
      </c>
      <c r="BB89" t="s">
        <v>1656</v>
      </c>
      <c r="BC89" t="s">
        <v>1522</v>
      </c>
      <c r="BD89" t="s">
        <v>1503</v>
      </c>
      <c r="BE89" t="s">
        <v>1627</v>
      </c>
      <c r="BF89" t="s">
        <v>669</v>
      </c>
      <c r="BG89" t="s">
        <v>1531</v>
      </c>
      <c r="BH89" t="s">
        <v>1584</v>
      </c>
      <c r="BI89" t="s">
        <v>1643</v>
      </c>
      <c r="BJ89" t="s">
        <v>1644</v>
      </c>
      <c r="BK89" t="s">
        <v>1513</v>
      </c>
      <c r="BL89" t="s">
        <v>1499</v>
      </c>
      <c r="BM89" t="s">
        <v>1633</v>
      </c>
      <c r="BN89" t="s">
        <v>1648</v>
      </c>
      <c r="BO89" t="s">
        <v>648</v>
      </c>
      <c r="BP89" t="s">
        <v>1445</v>
      </c>
      <c r="BQ89" t="s">
        <v>1497</v>
      </c>
      <c r="BR89" t="s">
        <v>1546</v>
      </c>
      <c r="BS89" t="s">
        <v>1614</v>
      </c>
      <c r="BT89" t="s">
        <v>1559</v>
      </c>
      <c r="BU89" t="s">
        <v>1570</v>
      </c>
      <c r="BV89" t="s">
        <v>1452</v>
      </c>
      <c r="BW89" t="s">
        <v>1531</v>
      </c>
      <c r="BX89" t="s">
        <v>1594</v>
      </c>
      <c r="BY89" t="s">
        <v>1563</v>
      </c>
      <c r="BZ89" t="s">
        <v>1559</v>
      </c>
      <c r="CA89" t="s">
        <v>1445</v>
      </c>
      <c r="CB89" t="s">
        <v>1596</v>
      </c>
      <c r="CC89" t="s">
        <v>1499</v>
      </c>
      <c r="CD89" t="s">
        <v>1575</v>
      </c>
      <c r="CE89" t="s">
        <v>1661</v>
      </c>
      <c r="CF89" t="s">
        <v>1640</v>
      </c>
      <c r="CG89" t="s">
        <v>1642</v>
      </c>
      <c r="CH89" t="s">
        <v>1481</v>
      </c>
      <c r="CI89" t="s">
        <v>1494</v>
      </c>
      <c r="CJ89" t="s">
        <v>1564</v>
      </c>
      <c r="CK89" t="s">
        <v>1648</v>
      </c>
      <c r="CL89" t="s">
        <v>1572</v>
      </c>
      <c r="CM89" t="s">
        <v>1514</v>
      </c>
      <c r="CN89" t="s">
        <v>1500</v>
      </c>
      <c r="CO89" t="s">
        <v>1509</v>
      </c>
      <c r="CP89" t="s">
        <v>1548</v>
      </c>
      <c r="CQ89" t="s">
        <v>1448</v>
      </c>
      <c r="CR89" t="s">
        <v>1661</v>
      </c>
      <c r="CS89" t="s">
        <v>1608</v>
      </c>
      <c r="CT89" t="s">
        <v>1552</v>
      </c>
      <c r="CU89" t="s">
        <v>1515</v>
      </c>
      <c r="CV89" t="s">
        <v>1509</v>
      </c>
      <c r="CW89" t="s">
        <v>1661</v>
      </c>
      <c r="CX89" t="s">
        <v>1552</v>
      </c>
      <c r="CY89" t="s">
        <v>648</v>
      </c>
      <c r="CZ89" t="s">
        <v>1465</v>
      </c>
      <c r="DA89" t="s">
        <v>1557</v>
      </c>
      <c r="DB89" t="s">
        <v>1439</v>
      </c>
      <c r="DC89" t="s">
        <v>1462</v>
      </c>
      <c r="DD89" t="s">
        <v>1513</v>
      </c>
      <c r="DE89" t="s">
        <v>1575</v>
      </c>
      <c r="DF89" t="s">
        <v>1584</v>
      </c>
      <c r="DG89" t="s">
        <v>1477</v>
      </c>
      <c r="DH89" t="s">
        <v>1656</v>
      </c>
      <c r="DI89" t="s">
        <v>1561</v>
      </c>
      <c r="DJ89" t="s">
        <v>660</v>
      </c>
      <c r="DK89" t="s">
        <v>1460</v>
      </c>
      <c r="DL89" t="s">
        <v>1508</v>
      </c>
      <c r="DM89" t="s">
        <v>660</v>
      </c>
      <c r="DN89" t="s">
        <v>1481</v>
      </c>
      <c r="DO89" t="s">
        <v>1585</v>
      </c>
      <c r="DP89" t="s">
        <v>1548</v>
      </c>
      <c r="DQ89" t="s">
        <v>1446</v>
      </c>
      <c r="DR89" t="s">
        <v>1650</v>
      </c>
    </row>
    <row r="90" spans="1:122" x14ac:dyDescent="0.25">
      <c r="A90" t="s">
        <v>92</v>
      </c>
      <c r="B90">
        <f t="shared" si="7"/>
        <v>100</v>
      </c>
      <c r="C90" t="s">
        <v>1453</v>
      </c>
      <c r="D90" t="s">
        <v>1589</v>
      </c>
      <c r="E90" t="s">
        <v>1611</v>
      </c>
      <c r="F90" t="s">
        <v>1602</v>
      </c>
      <c r="G90" t="s">
        <v>1471</v>
      </c>
      <c r="H90" t="s">
        <v>1563</v>
      </c>
      <c r="I90" t="s">
        <v>1548</v>
      </c>
      <c r="J90" t="s">
        <v>1532</v>
      </c>
      <c r="K90" t="s">
        <v>1586</v>
      </c>
      <c r="L90" t="s">
        <v>1506</v>
      </c>
      <c r="M90" t="s">
        <v>1629</v>
      </c>
      <c r="N90" t="s">
        <v>1449</v>
      </c>
      <c r="O90" t="s">
        <v>1480</v>
      </c>
      <c r="P90" t="s">
        <v>1457</v>
      </c>
      <c r="Q90" t="s">
        <v>1474</v>
      </c>
      <c r="R90" t="s">
        <v>1540</v>
      </c>
      <c r="S90" t="s">
        <v>1614</v>
      </c>
      <c r="T90" t="s">
        <v>1446</v>
      </c>
      <c r="U90" t="s">
        <v>1639</v>
      </c>
      <c r="V90" t="s">
        <v>1572</v>
      </c>
      <c r="W90" t="s">
        <v>1503</v>
      </c>
      <c r="X90" t="s">
        <v>1645</v>
      </c>
      <c r="Y90" t="s">
        <v>648</v>
      </c>
      <c r="Z90" t="s">
        <v>1486</v>
      </c>
      <c r="AA90" t="s">
        <v>1594</v>
      </c>
      <c r="AB90" t="s">
        <v>1575</v>
      </c>
      <c r="AC90" t="s">
        <v>1502</v>
      </c>
      <c r="AD90" t="s">
        <v>1645</v>
      </c>
      <c r="AE90" t="s">
        <v>1490</v>
      </c>
      <c r="AF90" t="s">
        <v>1523</v>
      </c>
      <c r="AG90" t="s">
        <v>1518</v>
      </c>
      <c r="AH90" t="s">
        <v>1479</v>
      </c>
      <c r="AI90" t="s">
        <v>1449</v>
      </c>
      <c r="AJ90" t="s">
        <v>1627</v>
      </c>
      <c r="AK90" t="s">
        <v>1594</v>
      </c>
      <c r="AL90" t="s">
        <v>1447</v>
      </c>
      <c r="AM90" t="s">
        <v>1485</v>
      </c>
      <c r="AN90" t="s">
        <v>676</v>
      </c>
      <c r="AO90" t="s">
        <v>1623</v>
      </c>
      <c r="AP90" t="s">
        <v>669</v>
      </c>
      <c r="AQ90" t="s">
        <v>1567</v>
      </c>
      <c r="AR90" t="s">
        <v>1652</v>
      </c>
      <c r="AS90" t="s">
        <v>1536</v>
      </c>
      <c r="AT90" t="s">
        <v>1622</v>
      </c>
      <c r="AU90" t="s">
        <v>1474</v>
      </c>
      <c r="AV90" t="s">
        <v>1503</v>
      </c>
      <c r="AW90" t="s">
        <v>1463</v>
      </c>
      <c r="AX90" t="s">
        <v>1493</v>
      </c>
      <c r="AY90" t="s">
        <v>1459</v>
      </c>
      <c r="AZ90" t="s">
        <v>1464</v>
      </c>
      <c r="BA90" t="s">
        <v>1626</v>
      </c>
      <c r="BB90" t="s">
        <v>1593</v>
      </c>
      <c r="BC90" t="s">
        <v>1632</v>
      </c>
      <c r="BD90" t="s">
        <v>1569</v>
      </c>
      <c r="BE90" t="s">
        <v>1617</v>
      </c>
      <c r="BF90" t="s">
        <v>1583</v>
      </c>
      <c r="BG90" t="s">
        <v>1519</v>
      </c>
      <c r="BH90" t="s">
        <v>1497</v>
      </c>
      <c r="BI90" t="s">
        <v>1489</v>
      </c>
      <c r="BJ90" t="s">
        <v>1471</v>
      </c>
      <c r="BK90" t="s">
        <v>1567</v>
      </c>
      <c r="BL90" t="s">
        <v>1648</v>
      </c>
      <c r="BM90" t="s">
        <v>1566</v>
      </c>
      <c r="BN90" t="s">
        <v>1601</v>
      </c>
      <c r="BO90" t="s">
        <v>1532</v>
      </c>
      <c r="BP90" t="s">
        <v>1640</v>
      </c>
      <c r="BQ90" t="s">
        <v>1641</v>
      </c>
      <c r="BR90" t="s">
        <v>1570</v>
      </c>
      <c r="BS90" t="s">
        <v>1552</v>
      </c>
      <c r="BT90" t="s">
        <v>1479</v>
      </c>
      <c r="BU90" t="s">
        <v>1639</v>
      </c>
      <c r="BV90" t="s">
        <v>1665</v>
      </c>
      <c r="BW90" t="s">
        <v>1513</v>
      </c>
      <c r="BX90" t="s">
        <v>1453</v>
      </c>
      <c r="BY90" t="s">
        <v>1565</v>
      </c>
      <c r="BZ90" t="s">
        <v>1609</v>
      </c>
      <c r="CA90" t="s">
        <v>1603</v>
      </c>
      <c r="CB90" t="s">
        <v>1473</v>
      </c>
      <c r="CC90" t="s">
        <v>1451</v>
      </c>
      <c r="CD90" t="s">
        <v>1592</v>
      </c>
      <c r="CE90" t="s">
        <v>1549</v>
      </c>
      <c r="CF90" t="s">
        <v>1604</v>
      </c>
      <c r="CG90" t="s">
        <v>1469</v>
      </c>
      <c r="CH90" t="s">
        <v>1604</v>
      </c>
      <c r="CI90" t="s">
        <v>1522</v>
      </c>
      <c r="CJ90" t="s">
        <v>1436</v>
      </c>
      <c r="CK90" t="s">
        <v>1446</v>
      </c>
      <c r="CL90" t="s">
        <v>1436</v>
      </c>
      <c r="CM90" t="s">
        <v>1476</v>
      </c>
      <c r="CN90" t="s">
        <v>1590</v>
      </c>
      <c r="CO90" t="s">
        <v>1485</v>
      </c>
      <c r="CP90" t="s">
        <v>1578</v>
      </c>
      <c r="CQ90" t="s">
        <v>1500</v>
      </c>
      <c r="CR90" t="s">
        <v>1523</v>
      </c>
      <c r="CS90" t="s">
        <v>1577</v>
      </c>
      <c r="CT90" t="s">
        <v>1644</v>
      </c>
      <c r="CU90" t="s">
        <v>1491</v>
      </c>
      <c r="CV90" t="s">
        <v>1594</v>
      </c>
      <c r="CW90" t="s">
        <v>1451</v>
      </c>
      <c r="CX90" t="s">
        <v>1438</v>
      </c>
      <c r="CY90" t="s">
        <v>1483</v>
      </c>
      <c r="CZ90" t="s">
        <v>1547</v>
      </c>
      <c r="DA90" t="s">
        <v>1611</v>
      </c>
      <c r="DB90" t="s">
        <v>1511</v>
      </c>
      <c r="DC90" t="s">
        <v>1642</v>
      </c>
      <c r="DD90" t="s">
        <v>1521</v>
      </c>
      <c r="DE90" t="s">
        <v>1611</v>
      </c>
      <c r="DF90" t="s">
        <v>1453</v>
      </c>
      <c r="DG90" t="s">
        <v>1650</v>
      </c>
      <c r="DH90" t="s">
        <v>1459</v>
      </c>
      <c r="DI90" t="s">
        <v>1487</v>
      </c>
      <c r="DJ90" t="s">
        <v>1574</v>
      </c>
      <c r="DK90" t="s">
        <v>1538</v>
      </c>
      <c r="DL90" t="s">
        <v>1636</v>
      </c>
      <c r="DM90" t="s">
        <v>1490</v>
      </c>
      <c r="DN90" t="s">
        <v>1491</v>
      </c>
      <c r="DO90" t="s">
        <v>1572</v>
      </c>
      <c r="DP90" t="s">
        <v>1475</v>
      </c>
      <c r="DQ90" t="s">
        <v>1617</v>
      </c>
      <c r="DR90" t="s">
        <v>1513</v>
      </c>
    </row>
    <row r="91" spans="1:122" x14ac:dyDescent="0.25">
      <c r="A91" t="s">
        <v>93</v>
      </c>
      <c r="B91">
        <f t="shared" si="7"/>
        <v>100</v>
      </c>
      <c r="C91" s="26" t="s">
        <v>1633</v>
      </c>
      <c r="D91" s="26" t="s">
        <v>1484</v>
      </c>
      <c r="E91" s="26" t="s">
        <v>1568</v>
      </c>
      <c r="F91" s="26" t="s">
        <v>1494</v>
      </c>
      <c r="G91" s="26" t="s">
        <v>1556</v>
      </c>
      <c r="H91" s="26" t="s">
        <v>1435</v>
      </c>
      <c r="I91" s="26" t="s">
        <v>1515</v>
      </c>
      <c r="J91" s="26" t="s">
        <v>1478</v>
      </c>
      <c r="K91" s="26" t="s">
        <v>1561</v>
      </c>
      <c r="L91" s="26" t="s">
        <v>1473</v>
      </c>
      <c r="M91" s="26" t="s">
        <v>1564</v>
      </c>
      <c r="N91" s="26" t="s">
        <v>1438</v>
      </c>
      <c r="O91" s="26" t="s">
        <v>1501</v>
      </c>
      <c r="P91" s="26" t="s">
        <v>1631</v>
      </c>
      <c r="Q91" s="26" t="s">
        <v>1489</v>
      </c>
      <c r="R91" s="26" t="s">
        <v>1570</v>
      </c>
      <c r="S91" s="26" t="s">
        <v>1619</v>
      </c>
      <c r="T91" s="26" t="s">
        <v>1618</v>
      </c>
      <c r="U91" s="26" t="s">
        <v>1652</v>
      </c>
      <c r="V91" s="26" t="s">
        <v>1585</v>
      </c>
      <c r="W91" s="26" t="s">
        <v>1559</v>
      </c>
      <c r="X91" s="26" t="s">
        <v>1439</v>
      </c>
      <c r="Y91" s="26" t="s">
        <v>1497</v>
      </c>
      <c r="Z91" s="26" t="s">
        <v>1514</v>
      </c>
      <c r="AA91" s="26" t="s">
        <v>1534</v>
      </c>
      <c r="AB91" s="26" t="s">
        <v>1476</v>
      </c>
      <c r="AC91" s="26" t="s">
        <v>1661</v>
      </c>
      <c r="AD91" s="26" t="s">
        <v>1511</v>
      </c>
      <c r="AE91" s="26" t="s">
        <v>1638</v>
      </c>
      <c r="AF91" s="26" t="s">
        <v>1494</v>
      </c>
      <c r="AG91" s="26" t="s">
        <v>1561</v>
      </c>
      <c r="AH91" s="26" t="s">
        <v>1544</v>
      </c>
      <c r="AI91" s="26" t="s">
        <v>1656</v>
      </c>
      <c r="AJ91" s="26" t="s">
        <v>1600</v>
      </c>
      <c r="AK91" s="26" t="s">
        <v>1585</v>
      </c>
      <c r="AL91" s="26" t="s">
        <v>1591</v>
      </c>
      <c r="AM91" s="26" t="s">
        <v>1437</v>
      </c>
      <c r="AN91" s="26" t="s">
        <v>1466</v>
      </c>
      <c r="AO91" s="26" t="s">
        <v>1533</v>
      </c>
      <c r="AP91" s="26" t="s">
        <v>1516</v>
      </c>
      <c r="AQ91" s="26" t="s">
        <v>1476</v>
      </c>
      <c r="AR91" s="26" t="s">
        <v>1631</v>
      </c>
      <c r="AS91" s="26" t="s">
        <v>1506</v>
      </c>
      <c r="AT91" s="26" t="s">
        <v>1663</v>
      </c>
      <c r="AU91" s="26" t="s">
        <v>1458</v>
      </c>
      <c r="AV91" s="26" t="s">
        <v>1522</v>
      </c>
      <c r="AW91" s="26" t="s">
        <v>1511</v>
      </c>
      <c r="AX91" s="26" t="s">
        <v>1515</v>
      </c>
      <c r="AY91" s="26" t="s">
        <v>669</v>
      </c>
      <c r="AZ91" s="26" t="s">
        <v>1451</v>
      </c>
      <c r="BA91" s="26" t="s">
        <v>1554</v>
      </c>
      <c r="BB91" s="26" t="s">
        <v>1554</v>
      </c>
      <c r="BC91" s="26" t="s">
        <v>1494</v>
      </c>
      <c r="BD91" s="26" t="s">
        <v>1579</v>
      </c>
      <c r="BE91" s="26" t="s">
        <v>1651</v>
      </c>
      <c r="BF91" s="26" t="s">
        <v>1439</v>
      </c>
      <c r="BG91" s="26" t="s">
        <v>1512</v>
      </c>
      <c r="BH91" s="26" t="s">
        <v>1585</v>
      </c>
      <c r="BI91" s="26" t="s">
        <v>1528</v>
      </c>
      <c r="BJ91" s="26" t="s">
        <v>1596</v>
      </c>
      <c r="BK91" s="26" t="s">
        <v>1558</v>
      </c>
      <c r="BL91" s="26" t="s">
        <v>1509</v>
      </c>
      <c r="BM91" s="26" t="s">
        <v>1457</v>
      </c>
      <c r="BN91" s="26" t="s">
        <v>1577</v>
      </c>
      <c r="BO91" s="26" t="s">
        <v>1653</v>
      </c>
      <c r="BP91" s="26" t="s">
        <v>1554</v>
      </c>
      <c r="BQ91" s="26" t="s">
        <v>1534</v>
      </c>
      <c r="BR91" s="26" t="s">
        <v>1481</v>
      </c>
      <c r="BS91" s="26" t="s">
        <v>1596</v>
      </c>
      <c r="BT91" s="26" t="s">
        <v>1476</v>
      </c>
      <c r="BU91" s="26" t="s">
        <v>1636</v>
      </c>
      <c r="BV91" s="26" t="s">
        <v>1440</v>
      </c>
      <c r="BW91" s="26" t="s">
        <v>1635</v>
      </c>
      <c r="BX91" s="26" t="s">
        <v>1439</v>
      </c>
      <c r="BY91" s="26" t="s">
        <v>1535</v>
      </c>
      <c r="BZ91" s="26" t="s">
        <v>1458</v>
      </c>
      <c r="CA91" s="26" t="s">
        <v>1487</v>
      </c>
      <c r="CB91" s="26" t="s">
        <v>1474</v>
      </c>
      <c r="CC91" s="26" t="s">
        <v>1541</v>
      </c>
      <c r="CD91" s="26" t="s">
        <v>1528</v>
      </c>
      <c r="CE91" s="26" t="s">
        <v>1601</v>
      </c>
      <c r="CF91" s="26" t="s">
        <v>1488</v>
      </c>
      <c r="CG91" s="26" t="s">
        <v>1509</v>
      </c>
      <c r="CH91" s="26" t="s">
        <v>1493</v>
      </c>
      <c r="CI91" s="26" t="s">
        <v>1502</v>
      </c>
      <c r="CJ91" s="26" t="s">
        <v>1619</v>
      </c>
      <c r="CK91" s="26" t="s">
        <v>1656</v>
      </c>
      <c r="CL91" s="26" t="s">
        <v>1585</v>
      </c>
      <c r="CM91" s="26" t="s">
        <v>648</v>
      </c>
      <c r="CN91" s="26" t="s">
        <v>1639</v>
      </c>
      <c r="CO91" s="26" t="s">
        <v>1499</v>
      </c>
      <c r="CP91" s="26" t="s">
        <v>1624</v>
      </c>
      <c r="CQ91" s="26" t="s">
        <v>1629</v>
      </c>
      <c r="CR91" s="26" t="s">
        <v>1480</v>
      </c>
      <c r="CS91" s="26" t="s">
        <v>1651</v>
      </c>
      <c r="CT91" s="26" t="s">
        <v>1476</v>
      </c>
      <c r="CU91" s="26" t="s">
        <v>1435</v>
      </c>
      <c r="CV91" s="26" t="s">
        <v>1506</v>
      </c>
      <c r="CW91" s="26" t="s">
        <v>1494</v>
      </c>
      <c r="CX91" s="26" t="s">
        <v>1448</v>
      </c>
      <c r="CY91" s="26" t="s">
        <v>1537</v>
      </c>
      <c r="CZ91" s="26" t="s">
        <v>1449</v>
      </c>
      <c r="DA91" s="26" t="s">
        <v>1663</v>
      </c>
      <c r="DB91" s="26" t="s">
        <v>1473</v>
      </c>
      <c r="DC91" s="26" t="s">
        <v>1449</v>
      </c>
      <c r="DD91" s="26" t="s">
        <v>1587</v>
      </c>
      <c r="DE91" s="26" t="s">
        <v>1486</v>
      </c>
      <c r="DF91" s="26" t="s">
        <v>1451</v>
      </c>
      <c r="DG91" s="26" t="s">
        <v>1506</v>
      </c>
      <c r="DH91" s="26" t="s">
        <v>1628</v>
      </c>
      <c r="DI91" s="26" t="s">
        <v>1566</v>
      </c>
      <c r="DJ91" s="26" t="s">
        <v>1448</v>
      </c>
      <c r="DK91" s="26" t="s">
        <v>1463</v>
      </c>
      <c r="DL91" s="26" t="s">
        <v>1465</v>
      </c>
      <c r="DM91" s="26" t="s">
        <v>1455</v>
      </c>
      <c r="DN91" s="26" t="s">
        <v>1476</v>
      </c>
      <c r="DO91" s="26" t="s">
        <v>1624</v>
      </c>
      <c r="DP91" s="26" t="s">
        <v>1665</v>
      </c>
      <c r="DQ91" s="26" t="s">
        <v>1531</v>
      </c>
      <c r="DR91" s="26" t="s">
        <v>1548</v>
      </c>
    </row>
    <row r="92" spans="1:122" x14ac:dyDescent="0.25">
      <c r="A92" t="s">
        <v>94</v>
      </c>
      <c r="B92">
        <f t="shared" si="7"/>
        <v>100</v>
      </c>
      <c r="C92" s="27" t="s">
        <v>1571</v>
      </c>
      <c r="D92" s="27" t="s">
        <v>1584</v>
      </c>
      <c r="E92" s="27" t="s">
        <v>648</v>
      </c>
      <c r="F92" s="27" t="s">
        <v>1512</v>
      </c>
      <c r="G92" s="27" t="s">
        <v>1479</v>
      </c>
      <c r="H92" s="27" t="s">
        <v>1576</v>
      </c>
      <c r="I92" s="27" t="s">
        <v>1586</v>
      </c>
      <c r="J92" s="27" t="s">
        <v>1498</v>
      </c>
      <c r="K92" s="27" t="s">
        <v>1513</v>
      </c>
      <c r="L92" s="27" t="s">
        <v>1650</v>
      </c>
      <c r="M92" s="27" t="s">
        <v>1608</v>
      </c>
      <c r="N92" s="27" t="s">
        <v>1617</v>
      </c>
      <c r="O92" s="27" t="s">
        <v>1463</v>
      </c>
      <c r="P92" s="27" t="s">
        <v>1518</v>
      </c>
      <c r="Q92" s="27" t="s">
        <v>1475</v>
      </c>
      <c r="R92" s="27" t="s">
        <v>1651</v>
      </c>
      <c r="S92" s="27" t="s">
        <v>1650</v>
      </c>
      <c r="T92" s="27" t="s">
        <v>1548</v>
      </c>
      <c r="U92" s="27" t="s">
        <v>1492</v>
      </c>
      <c r="V92" s="27" t="s">
        <v>1661</v>
      </c>
      <c r="W92" s="27" t="s">
        <v>1471</v>
      </c>
      <c r="X92" s="27" t="s">
        <v>1506</v>
      </c>
      <c r="Y92" s="27" t="s">
        <v>1472</v>
      </c>
      <c r="Z92" s="27" t="s">
        <v>1539</v>
      </c>
      <c r="AA92" s="27" t="s">
        <v>1533</v>
      </c>
      <c r="AB92" s="27" t="s">
        <v>669</v>
      </c>
      <c r="AC92" s="27" t="s">
        <v>1505</v>
      </c>
      <c r="AD92" s="27" t="s">
        <v>1481</v>
      </c>
      <c r="AE92" s="27" t="s">
        <v>1570</v>
      </c>
      <c r="AF92" s="27" t="s">
        <v>1587</v>
      </c>
      <c r="AG92" s="27" t="s">
        <v>1648</v>
      </c>
      <c r="AH92" s="27" t="s">
        <v>1464</v>
      </c>
      <c r="AI92" s="27" t="s">
        <v>1523</v>
      </c>
      <c r="AJ92" s="27" t="s">
        <v>1568</v>
      </c>
      <c r="AK92" s="27" t="s">
        <v>1572</v>
      </c>
      <c r="AL92" s="27" t="s">
        <v>1512</v>
      </c>
      <c r="AM92" s="27" t="s">
        <v>1441</v>
      </c>
      <c r="AN92" s="27" t="s">
        <v>1540</v>
      </c>
      <c r="AO92" s="27" t="s">
        <v>1475</v>
      </c>
      <c r="AP92" s="27" t="s">
        <v>1505</v>
      </c>
      <c r="AQ92" s="27" t="s">
        <v>1561</v>
      </c>
      <c r="AR92" s="27" t="s">
        <v>1650</v>
      </c>
      <c r="AS92" s="27" t="s">
        <v>1538</v>
      </c>
      <c r="AT92" s="27" t="s">
        <v>1565</v>
      </c>
      <c r="AU92" s="27" t="s">
        <v>1556</v>
      </c>
      <c r="AV92" s="27" t="s">
        <v>1456</v>
      </c>
      <c r="AW92" s="27" t="s">
        <v>1490</v>
      </c>
      <c r="AX92" s="27" t="s">
        <v>1535</v>
      </c>
      <c r="AY92" s="27" t="s">
        <v>1651</v>
      </c>
      <c r="AZ92" s="27" t="s">
        <v>1556</v>
      </c>
      <c r="BA92" s="27" t="s">
        <v>1656</v>
      </c>
      <c r="BB92" s="27" t="s">
        <v>1472</v>
      </c>
      <c r="BC92" s="27" t="s">
        <v>1569</v>
      </c>
      <c r="BD92" s="27" t="s">
        <v>1531</v>
      </c>
      <c r="BE92" s="27" t="s">
        <v>1505</v>
      </c>
      <c r="BF92" s="27" t="s">
        <v>1575</v>
      </c>
      <c r="BG92" s="27" t="s">
        <v>1534</v>
      </c>
      <c r="BH92" s="27" t="s">
        <v>1499</v>
      </c>
      <c r="BI92" s="27" t="s">
        <v>1554</v>
      </c>
      <c r="BJ92" s="27" t="s">
        <v>1532</v>
      </c>
      <c r="BK92" s="27" t="s">
        <v>648</v>
      </c>
      <c r="BL92" s="27" t="s">
        <v>1584</v>
      </c>
      <c r="BM92" s="27" t="s">
        <v>669</v>
      </c>
      <c r="BN92" s="27" t="s">
        <v>1560</v>
      </c>
      <c r="BO92" s="27" t="s">
        <v>1500</v>
      </c>
      <c r="BP92" s="27" t="s">
        <v>1557</v>
      </c>
      <c r="BQ92" s="27" t="s">
        <v>1489</v>
      </c>
      <c r="BR92" s="27" t="s">
        <v>1572</v>
      </c>
      <c r="BS92" s="27" t="s">
        <v>1644</v>
      </c>
      <c r="BT92" s="27" t="s">
        <v>1644</v>
      </c>
      <c r="BU92" s="27" t="s">
        <v>1591</v>
      </c>
      <c r="BV92" s="27" t="s">
        <v>1451</v>
      </c>
      <c r="BW92" s="27" t="s">
        <v>1446</v>
      </c>
      <c r="BX92" s="27" t="s">
        <v>1642</v>
      </c>
      <c r="BY92" s="27" t="s">
        <v>1465</v>
      </c>
      <c r="BZ92" s="27" t="s">
        <v>1636</v>
      </c>
      <c r="CA92" s="27" t="s">
        <v>1480</v>
      </c>
      <c r="CB92" s="27" t="s">
        <v>1475</v>
      </c>
      <c r="CC92" s="27" t="s">
        <v>1584</v>
      </c>
      <c r="CD92" s="27" t="s">
        <v>1511</v>
      </c>
      <c r="CE92" s="27" t="s">
        <v>1571</v>
      </c>
      <c r="CF92" s="27" t="s">
        <v>1537</v>
      </c>
      <c r="CG92" s="27" t="s">
        <v>1471</v>
      </c>
      <c r="CH92" s="27" t="s">
        <v>1656</v>
      </c>
      <c r="CI92" s="27" t="s">
        <v>1558</v>
      </c>
      <c r="CJ92" s="27" t="s">
        <v>1624</v>
      </c>
      <c r="CK92" s="27" t="s">
        <v>1650</v>
      </c>
      <c r="CL92" s="27" t="s">
        <v>1582</v>
      </c>
      <c r="CM92" s="27" t="s">
        <v>1557</v>
      </c>
      <c r="CN92" s="27" t="s">
        <v>1501</v>
      </c>
      <c r="CO92" s="27" t="s">
        <v>1527</v>
      </c>
      <c r="CP92" s="27" t="s">
        <v>1640</v>
      </c>
      <c r="CQ92" s="27" t="s">
        <v>1452</v>
      </c>
      <c r="CR92" s="27" t="s">
        <v>1641</v>
      </c>
      <c r="CS92" s="27" t="s">
        <v>1628</v>
      </c>
      <c r="CT92" s="27" t="s">
        <v>1463</v>
      </c>
      <c r="CU92" s="27" t="s">
        <v>1593</v>
      </c>
      <c r="CV92" s="27" t="s">
        <v>1503</v>
      </c>
      <c r="CW92" s="27" t="s">
        <v>1506</v>
      </c>
      <c r="CX92" s="27" t="s">
        <v>1602</v>
      </c>
      <c r="CY92" s="27" t="s">
        <v>1601</v>
      </c>
      <c r="CZ92" s="27" t="s">
        <v>1555</v>
      </c>
      <c r="DA92" s="27" t="s">
        <v>669</v>
      </c>
      <c r="DB92" s="27" t="s">
        <v>1482</v>
      </c>
      <c r="DC92" s="27" t="s">
        <v>1475</v>
      </c>
      <c r="DD92" s="27" t="s">
        <v>1638</v>
      </c>
      <c r="DE92" s="27" t="s">
        <v>1621</v>
      </c>
      <c r="DF92" s="27" t="s">
        <v>1479</v>
      </c>
      <c r="DG92" s="27" t="s">
        <v>1493</v>
      </c>
      <c r="DH92" s="27" t="s">
        <v>1534</v>
      </c>
      <c r="DI92" s="27" t="s">
        <v>1607</v>
      </c>
      <c r="DJ92" s="27" t="s">
        <v>1640</v>
      </c>
      <c r="DK92" s="27" t="s">
        <v>1470</v>
      </c>
      <c r="DL92" s="27" t="s">
        <v>1599</v>
      </c>
      <c r="DM92" s="27" t="s">
        <v>1488</v>
      </c>
      <c r="DN92" s="27" t="s">
        <v>1635</v>
      </c>
      <c r="DO92" s="27" t="s">
        <v>1584</v>
      </c>
      <c r="DP92" s="27" t="s">
        <v>1457</v>
      </c>
      <c r="DQ92" s="27" t="s">
        <v>1618</v>
      </c>
      <c r="DR92" s="27" t="s">
        <v>1474</v>
      </c>
    </row>
    <row r="93" spans="1:122" x14ac:dyDescent="0.25">
      <c r="A93" t="s">
        <v>95</v>
      </c>
      <c r="B93">
        <f t="shared" si="7"/>
        <v>100</v>
      </c>
      <c r="C93" s="27" t="s">
        <v>1575</v>
      </c>
      <c r="D93" s="27" t="s">
        <v>1572</v>
      </c>
      <c r="E93" s="27" t="s">
        <v>1545</v>
      </c>
      <c r="F93" s="27" t="s">
        <v>1597</v>
      </c>
      <c r="G93" s="27" t="s">
        <v>1620</v>
      </c>
      <c r="H93" s="27" t="s">
        <v>1480</v>
      </c>
      <c r="I93" s="27" t="s">
        <v>1436</v>
      </c>
      <c r="J93" s="27" t="s">
        <v>1485</v>
      </c>
      <c r="K93" s="27" t="s">
        <v>1492</v>
      </c>
      <c r="L93" s="27" t="s">
        <v>1483</v>
      </c>
      <c r="M93" s="27" t="s">
        <v>1652</v>
      </c>
      <c r="N93" s="27" t="s">
        <v>1606</v>
      </c>
      <c r="O93" s="27" t="s">
        <v>1516</v>
      </c>
      <c r="P93" s="27" t="s">
        <v>1513</v>
      </c>
      <c r="Q93" s="27" t="s">
        <v>1492</v>
      </c>
      <c r="R93" s="27" t="s">
        <v>1503</v>
      </c>
      <c r="S93" s="27" t="s">
        <v>1577</v>
      </c>
      <c r="T93" s="27" t="s">
        <v>1603</v>
      </c>
      <c r="U93" s="27" t="s">
        <v>1452</v>
      </c>
      <c r="V93" s="27" t="s">
        <v>1451</v>
      </c>
      <c r="W93" s="27" t="s">
        <v>1665</v>
      </c>
      <c r="X93" s="27" t="s">
        <v>1521</v>
      </c>
      <c r="Y93" s="27" t="s">
        <v>1492</v>
      </c>
      <c r="Z93" s="27" t="s">
        <v>1591</v>
      </c>
      <c r="AA93" s="27" t="s">
        <v>1578</v>
      </c>
      <c r="AB93" s="27" t="s">
        <v>1513</v>
      </c>
      <c r="AC93" s="27" t="s">
        <v>1526</v>
      </c>
      <c r="AD93" s="27" t="s">
        <v>1515</v>
      </c>
      <c r="AE93" s="27" t="s">
        <v>1545</v>
      </c>
      <c r="AF93" s="27" t="s">
        <v>1638</v>
      </c>
      <c r="AG93" s="27" t="s">
        <v>1560</v>
      </c>
      <c r="AH93" s="27" t="s">
        <v>1599</v>
      </c>
      <c r="AI93" s="27" t="s">
        <v>1617</v>
      </c>
      <c r="AJ93" s="27" t="s">
        <v>1586</v>
      </c>
      <c r="AK93" s="27" t="s">
        <v>1611</v>
      </c>
      <c r="AL93" s="27" t="s">
        <v>1587</v>
      </c>
      <c r="AM93" s="27" t="s">
        <v>1549</v>
      </c>
      <c r="AN93" s="27" t="s">
        <v>1560</v>
      </c>
      <c r="AO93" s="27" t="s">
        <v>1603</v>
      </c>
      <c r="AP93" s="27" t="s">
        <v>1657</v>
      </c>
      <c r="AQ93" s="27" t="s">
        <v>648</v>
      </c>
      <c r="AR93" s="27" t="s">
        <v>1453</v>
      </c>
      <c r="AS93" s="27" t="s">
        <v>669</v>
      </c>
      <c r="AT93" s="27" t="s">
        <v>1521</v>
      </c>
      <c r="AU93" s="27" t="s">
        <v>1626</v>
      </c>
      <c r="AV93" s="27" t="s">
        <v>1525</v>
      </c>
      <c r="AW93" s="27" t="s">
        <v>1503</v>
      </c>
      <c r="AX93" s="27" t="s">
        <v>1551</v>
      </c>
      <c r="AY93" s="27" t="s">
        <v>1663</v>
      </c>
      <c r="AZ93" s="27" t="s">
        <v>1578</v>
      </c>
      <c r="BA93" s="27" t="s">
        <v>1459</v>
      </c>
      <c r="BB93" s="27" t="s">
        <v>1594</v>
      </c>
      <c r="BC93" s="27" t="s">
        <v>1599</v>
      </c>
      <c r="BD93" s="27" t="s">
        <v>1572</v>
      </c>
      <c r="BE93" s="27" t="s">
        <v>1517</v>
      </c>
      <c r="BF93" s="27" t="s">
        <v>1616</v>
      </c>
      <c r="BG93" s="27" t="s">
        <v>1550</v>
      </c>
      <c r="BH93" s="27" t="s">
        <v>1643</v>
      </c>
      <c r="BI93" s="27" t="s">
        <v>1606</v>
      </c>
      <c r="BJ93" s="27" t="s">
        <v>1610</v>
      </c>
      <c r="BK93" s="27" t="s">
        <v>1613</v>
      </c>
      <c r="BL93" s="27" t="s">
        <v>1503</v>
      </c>
      <c r="BM93" s="27" t="s">
        <v>1665</v>
      </c>
      <c r="BN93" s="27" t="s">
        <v>1563</v>
      </c>
      <c r="BO93" s="27" t="s">
        <v>1478</v>
      </c>
      <c r="BP93" s="27" t="s">
        <v>1447</v>
      </c>
      <c r="BQ93" s="27" t="s">
        <v>1491</v>
      </c>
      <c r="BR93" s="27" t="s">
        <v>1600</v>
      </c>
      <c r="BS93" s="27" t="s">
        <v>1665</v>
      </c>
      <c r="BT93" s="27" t="s">
        <v>1645</v>
      </c>
      <c r="BU93" s="27" t="s">
        <v>1544</v>
      </c>
      <c r="BV93" s="27" t="s">
        <v>1530</v>
      </c>
      <c r="BW93" s="27" t="s">
        <v>1583</v>
      </c>
      <c r="BX93" s="27" t="s">
        <v>1655</v>
      </c>
      <c r="BY93" s="27" t="s">
        <v>1645</v>
      </c>
      <c r="BZ93" s="27" t="s">
        <v>1591</v>
      </c>
      <c r="CA93" s="27" t="s">
        <v>1605</v>
      </c>
      <c r="CB93" s="27" t="s">
        <v>1576</v>
      </c>
      <c r="CC93" s="27" t="s">
        <v>1485</v>
      </c>
      <c r="CD93" s="27" t="s">
        <v>1490</v>
      </c>
      <c r="CE93" s="27" t="s">
        <v>1626</v>
      </c>
      <c r="CF93" s="27" t="s">
        <v>1456</v>
      </c>
      <c r="CG93" s="27" t="s">
        <v>1603</v>
      </c>
      <c r="CH93" s="27" t="s">
        <v>1644</v>
      </c>
      <c r="CI93" s="27" t="s">
        <v>1579</v>
      </c>
      <c r="CJ93" s="27" t="s">
        <v>1545</v>
      </c>
      <c r="CK93" s="27" t="s">
        <v>1563</v>
      </c>
      <c r="CL93" s="27" t="s">
        <v>1583</v>
      </c>
      <c r="CM93" s="27" t="s">
        <v>1545</v>
      </c>
      <c r="CN93" s="27" t="s">
        <v>1662</v>
      </c>
      <c r="CO93" s="27" t="s">
        <v>1503</v>
      </c>
      <c r="CP93" s="27" t="s">
        <v>1526</v>
      </c>
      <c r="CQ93" s="27" t="s">
        <v>1663</v>
      </c>
      <c r="CR93" s="27" t="s">
        <v>1632</v>
      </c>
      <c r="CS93" s="27" t="s">
        <v>1648</v>
      </c>
      <c r="CT93" s="27" t="s">
        <v>1469</v>
      </c>
      <c r="CU93" s="27" t="s">
        <v>1566</v>
      </c>
      <c r="CV93" s="27" t="s">
        <v>1571</v>
      </c>
      <c r="CW93" s="27" t="s">
        <v>1632</v>
      </c>
      <c r="CX93" s="27" t="s">
        <v>1662</v>
      </c>
      <c r="CY93" s="27" t="s">
        <v>1498</v>
      </c>
      <c r="CZ93" s="27" t="s">
        <v>1610</v>
      </c>
      <c r="DA93" s="27" t="s">
        <v>1503</v>
      </c>
      <c r="DB93" s="27" t="s">
        <v>1624</v>
      </c>
      <c r="DC93" s="27" t="s">
        <v>1525</v>
      </c>
      <c r="DD93" s="27" t="s">
        <v>1551</v>
      </c>
      <c r="DE93" s="27" t="s">
        <v>1472</v>
      </c>
      <c r="DF93" s="27" t="s">
        <v>1580</v>
      </c>
      <c r="DG93" s="27" t="s">
        <v>1593</v>
      </c>
      <c r="DH93" s="27" t="s">
        <v>1533</v>
      </c>
      <c r="DI93" s="27" t="s">
        <v>1605</v>
      </c>
      <c r="DJ93" s="27" t="s">
        <v>1616</v>
      </c>
      <c r="DK93" s="27" t="s">
        <v>1544</v>
      </c>
      <c r="DL93" s="27" t="s">
        <v>1587</v>
      </c>
      <c r="DM93" s="27" t="s">
        <v>1531</v>
      </c>
      <c r="DN93" s="27" t="s">
        <v>1593</v>
      </c>
      <c r="DO93" s="27" t="s">
        <v>1633</v>
      </c>
      <c r="DP93" s="27" t="s">
        <v>1549</v>
      </c>
      <c r="DQ93" s="27" t="s">
        <v>1583</v>
      </c>
      <c r="DR93" s="27" t="s">
        <v>1475</v>
      </c>
    </row>
    <row r="94" spans="1:122" x14ac:dyDescent="0.25">
      <c r="A94" t="s">
        <v>96</v>
      </c>
      <c r="B94">
        <f t="shared" si="7"/>
        <v>100</v>
      </c>
      <c r="C94" s="27" t="s">
        <v>1645</v>
      </c>
      <c r="D94" s="27" t="s">
        <v>1551</v>
      </c>
      <c r="E94" s="27" t="s">
        <v>1538</v>
      </c>
      <c r="F94" s="27" t="s">
        <v>1470</v>
      </c>
      <c r="G94" s="27" t="s">
        <v>1567</v>
      </c>
      <c r="H94" s="27" t="s">
        <v>1478</v>
      </c>
      <c r="I94" s="27" t="s">
        <v>1640</v>
      </c>
      <c r="J94" s="27" t="s">
        <v>1536</v>
      </c>
      <c r="K94" s="27" t="s">
        <v>1519</v>
      </c>
      <c r="L94" s="27" t="s">
        <v>1626</v>
      </c>
      <c r="M94" s="27" t="s">
        <v>1491</v>
      </c>
      <c r="N94" s="27" t="s">
        <v>1622</v>
      </c>
      <c r="O94" s="27" t="s">
        <v>1604</v>
      </c>
      <c r="P94" s="27" t="s">
        <v>1521</v>
      </c>
      <c r="Q94" s="27" t="s">
        <v>1445</v>
      </c>
      <c r="R94" s="27" t="s">
        <v>1653</v>
      </c>
      <c r="S94" s="27" t="s">
        <v>1547</v>
      </c>
      <c r="T94" s="27" t="s">
        <v>1623</v>
      </c>
      <c r="U94" s="27" t="s">
        <v>1549</v>
      </c>
      <c r="V94" s="27" t="s">
        <v>1645</v>
      </c>
      <c r="W94" s="27" t="s">
        <v>1580</v>
      </c>
      <c r="X94" s="27" t="s">
        <v>1495</v>
      </c>
      <c r="Y94" s="27" t="s">
        <v>1446</v>
      </c>
      <c r="Z94" s="27" t="s">
        <v>1540</v>
      </c>
      <c r="AA94" s="27" t="s">
        <v>1483</v>
      </c>
      <c r="AB94" s="27" t="s">
        <v>1435</v>
      </c>
      <c r="AC94" s="27" t="s">
        <v>1644</v>
      </c>
      <c r="AD94" s="27" t="s">
        <v>1662</v>
      </c>
      <c r="AE94" s="27" t="s">
        <v>1553</v>
      </c>
      <c r="AF94" s="27" t="s">
        <v>1463</v>
      </c>
      <c r="AG94" s="27" t="s">
        <v>1498</v>
      </c>
      <c r="AH94" s="27" t="s">
        <v>1458</v>
      </c>
      <c r="AI94" s="27" t="s">
        <v>1549</v>
      </c>
      <c r="AJ94" s="27" t="s">
        <v>1500</v>
      </c>
      <c r="AK94" s="27" t="s">
        <v>1632</v>
      </c>
      <c r="AL94" s="27" t="s">
        <v>1611</v>
      </c>
      <c r="AM94" s="27" t="s">
        <v>1627</v>
      </c>
      <c r="AN94" s="27" t="s">
        <v>1628</v>
      </c>
      <c r="AO94" s="27" t="s">
        <v>1622</v>
      </c>
      <c r="AP94" s="27" t="s">
        <v>1456</v>
      </c>
      <c r="AQ94" s="27" t="s">
        <v>1495</v>
      </c>
      <c r="AR94" s="27" t="s">
        <v>1537</v>
      </c>
      <c r="AS94" s="27" t="s">
        <v>1444</v>
      </c>
      <c r="AT94" s="27" t="s">
        <v>1660</v>
      </c>
      <c r="AU94" s="27" t="s">
        <v>1485</v>
      </c>
      <c r="AV94" s="27" t="s">
        <v>1508</v>
      </c>
      <c r="AW94" s="27" t="s">
        <v>1504</v>
      </c>
      <c r="AX94" s="27" t="s">
        <v>1523</v>
      </c>
      <c r="AY94" s="27" t="s">
        <v>1538</v>
      </c>
      <c r="AZ94" s="27" t="s">
        <v>1462</v>
      </c>
      <c r="BA94" s="27" t="s">
        <v>1575</v>
      </c>
      <c r="BB94" s="27" t="s">
        <v>1636</v>
      </c>
      <c r="BC94" s="27" t="s">
        <v>1540</v>
      </c>
      <c r="BD94" s="27" t="s">
        <v>1568</v>
      </c>
      <c r="BE94" s="27" t="s">
        <v>1531</v>
      </c>
      <c r="BF94" s="27" t="s">
        <v>1490</v>
      </c>
      <c r="BG94" s="27" t="s">
        <v>1622</v>
      </c>
      <c r="BH94" s="27" t="s">
        <v>1564</v>
      </c>
      <c r="BI94" s="27" t="s">
        <v>1462</v>
      </c>
      <c r="BJ94" s="27" t="s">
        <v>1638</v>
      </c>
      <c r="BK94" s="27" t="s">
        <v>1521</v>
      </c>
      <c r="BL94" s="27" t="s">
        <v>1579</v>
      </c>
      <c r="BM94" s="27" t="s">
        <v>1547</v>
      </c>
      <c r="BN94" s="27" t="s">
        <v>1547</v>
      </c>
      <c r="BO94" s="27" t="s">
        <v>1652</v>
      </c>
      <c r="BP94" s="27" t="s">
        <v>1656</v>
      </c>
      <c r="BQ94" s="27" t="s">
        <v>1645</v>
      </c>
      <c r="BR94" s="27" t="s">
        <v>1465</v>
      </c>
      <c r="BS94" s="27" t="s">
        <v>1579</v>
      </c>
      <c r="BT94" s="27" t="s">
        <v>1655</v>
      </c>
      <c r="BU94" s="27" t="s">
        <v>1469</v>
      </c>
      <c r="BV94" s="27" t="s">
        <v>1477</v>
      </c>
      <c r="BW94" s="27" t="s">
        <v>1522</v>
      </c>
      <c r="BX94" s="27" t="s">
        <v>1632</v>
      </c>
      <c r="BY94" s="27" t="s">
        <v>1484</v>
      </c>
      <c r="BZ94" s="27" t="s">
        <v>676</v>
      </c>
      <c r="CA94" s="27" t="s">
        <v>1628</v>
      </c>
      <c r="CB94" s="27" t="s">
        <v>1640</v>
      </c>
      <c r="CC94" s="27" t="s">
        <v>1482</v>
      </c>
      <c r="CD94" s="27" t="s">
        <v>1524</v>
      </c>
      <c r="CE94" s="27" t="s">
        <v>1546</v>
      </c>
      <c r="CF94" s="27" t="s">
        <v>1484</v>
      </c>
      <c r="CG94" s="27" t="s">
        <v>1551</v>
      </c>
      <c r="CH94" s="27" t="s">
        <v>1592</v>
      </c>
      <c r="CI94" s="27" t="s">
        <v>1650</v>
      </c>
      <c r="CJ94" s="27" t="s">
        <v>1482</v>
      </c>
      <c r="CK94" s="27" t="s">
        <v>1504</v>
      </c>
      <c r="CL94" s="27" t="s">
        <v>1624</v>
      </c>
      <c r="CM94" s="27" t="s">
        <v>1539</v>
      </c>
      <c r="CN94" s="27" t="s">
        <v>1547</v>
      </c>
      <c r="CO94" s="27" t="s">
        <v>1596</v>
      </c>
      <c r="CP94" s="27" t="s">
        <v>1485</v>
      </c>
      <c r="CQ94" s="27" t="s">
        <v>1604</v>
      </c>
      <c r="CR94" s="27" t="s">
        <v>1536</v>
      </c>
      <c r="CS94" s="27" t="s">
        <v>1582</v>
      </c>
      <c r="CT94" s="27" t="s">
        <v>1468</v>
      </c>
      <c r="CU94" s="27" t="s">
        <v>1594</v>
      </c>
      <c r="CV94" s="27" t="s">
        <v>1510</v>
      </c>
      <c r="CW94" s="27" t="s">
        <v>1523</v>
      </c>
      <c r="CX94" s="27" t="s">
        <v>1519</v>
      </c>
      <c r="CY94" s="27" t="s">
        <v>1627</v>
      </c>
      <c r="CZ94" s="27" t="s">
        <v>1653</v>
      </c>
      <c r="DA94" s="27" t="s">
        <v>1544</v>
      </c>
      <c r="DB94" s="27" t="s">
        <v>1483</v>
      </c>
      <c r="DC94" s="27" t="s">
        <v>1644</v>
      </c>
      <c r="DD94" s="27" t="s">
        <v>1632</v>
      </c>
      <c r="DE94" s="27" t="s">
        <v>1462</v>
      </c>
      <c r="DF94" s="27" t="s">
        <v>1626</v>
      </c>
      <c r="DG94" s="27" t="s">
        <v>1445</v>
      </c>
      <c r="DH94" s="27" t="s">
        <v>1623</v>
      </c>
      <c r="DI94" s="27" t="s">
        <v>1603</v>
      </c>
      <c r="DJ94" s="27" t="s">
        <v>1618</v>
      </c>
      <c r="DK94" s="27" t="s">
        <v>1604</v>
      </c>
      <c r="DL94" s="27" t="s">
        <v>1653</v>
      </c>
      <c r="DM94" s="27" t="s">
        <v>1446</v>
      </c>
      <c r="DN94" s="27" t="s">
        <v>1594</v>
      </c>
      <c r="DO94" s="27" t="s">
        <v>1580</v>
      </c>
      <c r="DP94" s="27" t="s">
        <v>1551</v>
      </c>
      <c r="DQ94" s="27" t="s">
        <v>1565</v>
      </c>
      <c r="DR94" s="27" t="s">
        <v>1464</v>
      </c>
    </row>
    <row r="95" spans="1:122" x14ac:dyDescent="0.25">
      <c r="A95" t="s">
        <v>97</v>
      </c>
      <c r="B95">
        <f t="shared" si="7"/>
        <v>100</v>
      </c>
      <c r="C95" s="28" t="s">
        <v>1640</v>
      </c>
      <c r="D95" s="28" t="s">
        <v>1448</v>
      </c>
      <c r="E95" s="28" t="s">
        <v>1498</v>
      </c>
      <c r="F95" s="28" t="s">
        <v>1533</v>
      </c>
      <c r="G95" s="28" t="s">
        <v>1460</v>
      </c>
      <c r="H95" s="28" t="s">
        <v>1646</v>
      </c>
      <c r="I95" s="28" t="s">
        <v>1625</v>
      </c>
      <c r="J95" s="28" t="s">
        <v>1561</v>
      </c>
      <c r="K95" s="28" t="s">
        <v>1496</v>
      </c>
      <c r="L95" s="28" t="s">
        <v>1600</v>
      </c>
      <c r="M95" s="28" t="s">
        <v>1637</v>
      </c>
      <c r="N95" s="28" t="s">
        <v>1577</v>
      </c>
      <c r="O95" s="28" t="s">
        <v>1533</v>
      </c>
      <c r="P95" s="28" t="s">
        <v>1649</v>
      </c>
      <c r="Q95" s="28" t="s">
        <v>1464</v>
      </c>
      <c r="R95" s="28" t="s">
        <v>1585</v>
      </c>
      <c r="S95" s="28" t="s">
        <v>1659</v>
      </c>
      <c r="T95" s="28" t="s">
        <v>1442</v>
      </c>
      <c r="U95" s="28" t="s">
        <v>1654</v>
      </c>
      <c r="V95" s="28" t="s">
        <v>1571</v>
      </c>
      <c r="W95" s="28" t="s">
        <v>690</v>
      </c>
      <c r="X95" s="28" t="s">
        <v>1507</v>
      </c>
      <c r="Y95" s="28" t="s">
        <v>1495</v>
      </c>
      <c r="Z95" s="28" t="s">
        <v>1499</v>
      </c>
      <c r="AA95" s="28" t="s">
        <v>1654</v>
      </c>
      <c r="AB95" s="28" t="s">
        <v>1520</v>
      </c>
      <c r="AC95" s="28" t="s">
        <v>1656</v>
      </c>
      <c r="AD95" s="28" t="s">
        <v>1448</v>
      </c>
      <c r="AE95" s="28" t="s">
        <v>1585</v>
      </c>
      <c r="AF95" s="28" t="s">
        <v>1507</v>
      </c>
      <c r="AG95" s="28" t="s">
        <v>1542</v>
      </c>
      <c r="AH95" s="28" t="s">
        <v>1486</v>
      </c>
      <c r="AI95" s="28" t="s">
        <v>1650</v>
      </c>
      <c r="AJ95" s="28" t="s">
        <v>1607</v>
      </c>
      <c r="AK95" s="28" t="s">
        <v>1496</v>
      </c>
      <c r="AL95" s="28" t="s">
        <v>1590</v>
      </c>
      <c r="AM95" s="28" t="s">
        <v>1476</v>
      </c>
      <c r="AN95" s="28" t="s">
        <v>1542</v>
      </c>
      <c r="AO95" s="28" t="s">
        <v>1643</v>
      </c>
      <c r="AP95" s="28" t="s">
        <v>1507</v>
      </c>
      <c r="AQ95" s="28" t="s">
        <v>1633</v>
      </c>
      <c r="AR95" s="28" t="s">
        <v>1617</v>
      </c>
      <c r="AS95" s="28" t="s">
        <v>1651</v>
      </c>
      <c r="AT95" s="28" t="s">
        <v>1615</v>
      </c>
      <c r="AU95" s="28" t="s">
        <v>1598</v>
      </c>
      <c r="AV95" s="28" t="s">
        <v>1507</v>
      </c>
      <c r="AW95" s="28" t="s">
        <v>1579</v>
      </c>
      <c r="AX95" s="28" t="s">
        <v>1580</v>
      </c>
      <c r="AY95" s="28" t="s">
        <v>1461</v>
      </c>
      <c r="AZ95" s="28" t="s">
        <v>1598</v>
      </c>
      <c r="BA95" s="28" t="s">
        <v>1479</v>
      </c>
      <c r="BB95" s="28" t="s">
        <v>1573</v>
      </c>
      <c r="BC95" s="28" t="s">
        <v>1544</v>
      </c>
      <c r="BD95" s="31" t="s">
        <v>1585</v>
      </c>
      <c r="BE95" s="28" t="s">
        <v>1507</v>
      </c>
      <c r="BF95" s="28" t="s">
        <v>1649</v>
      </c>
      <c r="BG95" s="28" t="s">
        <v>1438</v>
      </c>
      <c r="BH95" s="28" t="s">
        <v>1570</v>
      </c>
      <c r="BI95" s="28" t="s">
        <v>1449</v>
      </c>
      <c r="BJ95" s="28" t="s">
        <v>1657</v>
      </c>
      <c r="BK95" s="28" t="s">
        <v>1561</v>
      </c>
      <c r="BL95" s="28" t="s">
        <v>1557</v>
      </c>
      <c r="BM95" s="28" t="s">
        <v>1637</v>
      </c>
      <c r="BN95" s="28" t="s">
        <v>1646</v>
      </c>
      <c r="BO95" s="28" t="s">
        <v>1651</v>
      </c>
      <c r="BP95" s="28" t="s">
        <v>1552</v>
      </c>
      <c r="BQ95" s="28" t="s">
        <v>1664</v>
      </c>
      <c r="BR95" s="28" t="s">
        <v>1544</v>
      </c>
      <c r="BS95" s="28" t="s">
        <v>1598</v>
      </c>
      <c r="BT95" s="28" t="s">
        <v>1654</v>
      </c>
      <c r="BU95" s="28" t="s">
        <v>1486</v>
      </c>
      <c r="BV95" s="28" t="s">
        <v>1619</v>
      </c>
      <c r="BW95" s="28" t="s">
        <v>1515</v>
      </c>
      <c r="BX95" s="28" t="s">
        <v>1585</v>
      </c>
      <c r="BY95" s="28" t="s">
        <v>1448</v>
      </c>
      <c r="BZ95" s="28" t="s">
        <v>1628</v>
      </c>
      <c r="CA95" s="28" t="s">
        <v>1608</v>
      </c>
      <c r="CB95" s="28" t="s">
        <v>1657</v>
      </c>
      <c r="CC95" s="28" t="s">
        <v>1588</v>
      </c>
      <c r="CD95" s="28" t="s">
        <v>1529</v>
      </c>
      <c r="CE95" s="28" t="s">
        <v>1590</v>
      </c>
      <c r="CF95" s="28" t="s">
        <v>1581</v>
      </c>
      <c r="CG95" s="28" t="s">
        <v>1634</v>
      </c>
      <c r="CH95" s="28" t="s">
        <v>1596</v>
      </c>
      <c r="CI95" s="28" t="s">
        <v>1516</v>
      </c>
      <c r="CJ95" s="31" t="s">
        <v>1561</v>
      </c>
      <c r="CK95" s="28" t="s">
        <v>1646</v>
      </c>
      <c r="CL95" s="28" t="s">
        <v>1437</v>
      </c>
      <c r="CM95" s="28" t="s">
        <v>1561</v>
      </c>
      <c r="CN95" s="28" t="s">
        <v>1520</v>
      </c>
      <c r="CO95" s="28" t="s">
        <v>1556</v>
      </c>
      <c r="CP95" s="28" t="s">
        <v>1551</v>
      </c>
      <c r="CQ95" s="28" t="s">
        <v>1454</v>
      </c>
      <c r="CR95" s="28" t="s">
        <v>1511</v>
      </c>
      <c r="CS95" s="28" t="s">
        <v>1659</v>
      </c>
      <c r="CT95" s="28" t="s">
        <v>1486</v>
      </c>
      <c r="CU95" s="28" t="s">
        <v>1527</v>
      </c>
      <c r="CV95" s="28" t="s">
        <v>1588</v>
      </c>
      <c r="CW95" s="28" t="s">
        <v>1597</v>
      </c>
      <c r="CX95" s="28" t="s">
        <v>1457</v>
      </c>
      <c r="CY95" s="28" t="s">
        <v>1556</v>
      </c>
      <c r="CZ95" s="28" t="s">
        <v>1658</v>
      </c>
      <c r="DA95" s="28" t="s">
        <v>1621</v>
      </c>
      <c r="DB95" s="28" t="s">
        <v>1625</v>
      </c>
      <c r="DC95" s="28" t="s">
        <v>1548</v>
      </c>
      <c r="DD95" s="28" t="s">
        <v>1615</v>
      </c>
      <c r="DE95" s="28" t="s">
        <v>1588</v>
      </c>
      <c r="DF95" s="28" t="s">
        <v>1585</v>
      </c>
      <c r="DG95" s="28" t="s">
        <v>1497</v>
      </c>
      <c r="DH95" s="28" t="s">
        <v>1664</v>
      </c>
      <c r="DI95" s="28" t="s">
        <v>1662</v>
      </c>
      <c r="DJ95" s="28" t="s">
        <v>1649</v>
      </c>
      <c r="DK95" s="28" t="s">
        <v>1628</v>
      </c>
      <c r="DL95" s="28" t="s">
        <v>1542</v>
      </c>
      <c r="DM95" s="28" t="s">
        <v>1581</v>
      </c>
      <c r="DN95" s="28" t="s">
        <v>1581</v>
      </c>
      <c r="DO95" s="28" t="s">
        <v>1573</v>
      </c>
      <c r="DP95" s="28" t="s">
        <v>1610</v>
      </c>
      <c r="DQ95" s="28" t="s">
        <v>1664</v>
      </c>
      <c r="DR95" s="28" t="s">
        <v>1615</v>
      </c>
    </row>
    <row r="96" spans="1:122" x14ac:dyDescent="0.25">
      <c r="A96" t="s">
        <v>98</v>
      </c>
      <c r="B96">
        <f t="shared" si="7"/>
        <v>100</v>
      </c>
      <c r="C96" s="29" t="s">
        <v>1569</v>
      </c>
      <c r="D96" s="29" t="s">
        <v>1662</v>
      </c>
      <c r="E96" s="29" t="s">
        <v>1437</v>
      </c>
      <c r="F96" s="29" t="s">
        <v>1603</v>
      </c>
      <c r="G96" s="29" t="s">
        <v>1596</v>
      </c>
      <c r="H96" s="29" t="s">
        <v>1443</v>
      </c>
      <c r="I96" s="29" t="s">
        <v>1496</v>
      </c>
      <c r="J96" s="29" t="s">
        <v>1518</v>
      </c>
      <c r="K96" s="29" t="s">
        <v>1615</v>
      </c>
      <c r="L96" s="29" t="s">
        <v>1576</v>
      </c>
      <c r="M96" s="29" t="s">
        <v>676</v>
      </c>
      <c r="N96" s="29" t="s">
        <v>1446</v>
      </c>
      <c r="O96" s="29" t="s">
        <v>1494</v>
      </c>
      <c r="P96" s="29" t="s">
        <v>1520</v>
      </c>
      <c r="Q96" s="29" t="s">
        <v>1586</v>
      </c>
      <c r="R96" s="29" t="s">
        <v>1486</v>
      </c>
      <c r="S96" s="29" t="s">
        <v>1563</v>
      </c>
      <c r="T96" s="29" t="s">
        <v>1592</v>
      </c>
      <c r="U96" s="29" t="s">
        <v>1637</v>
      </c>
      <c r="V96" s="29" t="s">
        <v>1591</v>
      </c>
      <c r="W96" s="29" t="s">
        <v>1456</v>
      </c>
      <c r="X96" s="29" t="s">
        <v>1582</v>
      </c>
      <c r="Y96" s="29" t="s">
        <v>1493</v>
      </c>
      <c r="Z96" s="29" t="s">
        <v>1654</v>
      </c>
      <c r="AA96" s="29" t="s">
        <v>1556</v>
      </c>
      <c r="AB96" s="29" t="s">
        <v>1443</v>
      </c>
      <c r="AC96" s="29" t="s">
        <v>1619</v>
      </c>
      <c r="AD96" s="29" t="s">
        <v>1631</v>
      </c>
      <c r="AE96" s="29" t="s">
        <v>1436</v>
      </c>
      <c r="AF96" s="29" t="s">
        <v>1505</v>
      </c>
      <c r="AG96" s="29" t="s">
        <v>1646</v>
      </c>
      <c r="AH96" s="29" t="s">
        <v>1556</v>
      </c>
      <c r="AI96" s="29" t="s">
        <v>1471</v>
      </c>
      <c r="AJ96" s="29" t="s">
        <v>1518</v>
      </c>
      <c r="AK96" s="29" t="s">
        <v>1497</v>
      </c>
      <c r="AL96" s="29" t="s">
        <v>1522</v>
      </c>
      <c r="AM96" s="29" t="s">
        <v>1648</v>
      </c>
      <c r="AN96" s="29" t="s">
        <v>1544</v>
      </c>
      <c r="AO96" s="29" t="s">
        <v>1640</v>
      </c>
      <c r="AP96" s="29" t="s">
        <v>1484</v>
      </c>
      <c r="AQ96" s="29" t="s">
        <v>1563</v>
      </c>
      <c r="AR96" s="29" t="s">
        <v>1616</v>
      </c>
      <c r="AS96" s="29" t="s">
        <v>1466</v>
      </c>
      <c r="AT96" s="29" t="s">
        <v>1574</v>
      </c>
      <c r="AU96" s="29" t="s">
        <v>1509</v>
      </c>
      <c r="AV96" s="29" t="s">
        <v>1597</v>
      </c>
      <c r="AW96" s="29" t="s">
        <v>1642</v>
      </c>
      <c r="AX96" s="29" t="s">
        <v>1445</v>
      </c>
      <c r="AY96" s="29" t="s">
        <v>1469</v>
      </c>
      <c r="AZ96" s="29" t="s">
        <v>1439</v>
      </c>
      <c r="BA96" s="29" t="s">
        <v>1492</v>
      </c>
      <c r="BB96" s="29" t="s">
        <v>1616</v>
      </c>
      <c r="BC96" s="29" t="s">
        <v>1588</v>
      </c>
      <c r="BD96" t="s">
        <v>1506</v>
      </c>
      <c r="BE96" s="29" t="s">
        <v>1648</v>
      </c>
      <c r="BF96" s="29" t="s">
        <v>1529</v>
      </c>
      <c r="BG96" s="29" t="s">
        <v>1571</v>
      </c>
      <c r="BH96" s="29" t="s">
        <v>1493</v>
      </c>
      <c r="BI96" s="29" t="s">
        <v>1522</v>
      </c>
      <c r="BJ96" s="29" t="s">
        <v>1465</v>
      </c>
      <c r="BK96" s="29" t="s">
        <v>1615</v>
      </c>
      <c r="BL96" s="29" t="s">
        <v>1489</v>
      </c>
      <c r="BM96" s="29" t="s">
        <v>1662</v>
      </c>
      <c r="BN96" s="29" t="s">
        <v>1582</v>
      </c>
      <c r="BO96" s="29" t="s">
        <v>1567</v>
      </c>
      <c r="BP96" s="29" t="s">
        <v>1446</v>
      </c>
      <c r="BQ96" s="29" t="s">
        <v>1438</v>
      </c>
      <c r="BR96" s="29" t="s">
        <v>1661</v>
      </c>
      <c r="BS96" s="29" t="s">
        <v>1499</v>
      </c>
      <c r="BT96" s="29" t="s">
        <v>1652</v>
      </c>
      <c r="BU96" s="29" t="s">
        <v>1467</v>
      </c>
      <c r="BV96" s="29" t="s">
        <v>1456</v>
      </c>
      <c r="BW96" s="29" t="s">
        <v>1616</v>
      </c>
      <c r="BX96" s="29" t="s">
        <v>1572</v>
      </c>
      <c r="BY96" s="29" t="s">
        <v>1646</v>
      </c>
      <c r="BZ96" s="29" t="s">
        <v>1469</v>
      </c>
      <c r="CA96" s="29" t="s">
        <v>1663</v>
      </c>
      <c r="CB96" s="29" t="s">
        <v>1522</v>
      </c>
      <c r="CC96" s="29" t="s">
        <v>1569</v>
      </c>
      <c r="CD96" s="29" t="s">
        <v>1527</v>
      </c>
      <c r="CE96" s="29" t="s">
        <v>1464</v>
      </c>
      <c r="CF96" s="29" t="s">
        <v>1541</v>
      </c>
      <c r="CG96" s="29" t="s">
        <v>1644</v>
      </c>
      <c r="CH96" s="29" t="s">
        <v>1489</v>
      </c>
      <c r="CI96" s="29" t="s">
        <v>1505</v>
      </c>
      <c r="CJ96" t="s">
        <v>648</v>
      </c>
      <c r="CK96" s="29" t="s">
        <v>1459</v>
      </c>
      <c r="CL96" s="29" t="s">
        <v>1616</v>
      </c>
      <c r="CM96" s="29" t="s">
        <v>1516</v>
      </c>
      <c r="CN96" s="29" t="s">
        <v>1637</v>
      </c>
      <c r="CO96" s="29" t="s">
        <v>1600</v>
      </c>
      <c r="CP96" s="29" t="s">
        <v>1489</v>
      </c>
      <c r="CQ96" s="29" t="s">
        <v>1484</v>
      </c>
      <c r="CR96" s="29" t="s">
        <v>1597</v>
      </c>
      <c r="CS96" s="29" t="s">
        <v>1658</v>
      </c>
      <c r="CT96" s="29" t="s">
        <v>1654</v>
      </c>
      <c r="CU96" s="29" t="s">
        <v>1655</v>
      </c>
      <c r="CV96" s="29" t="s">
        <v>1661</v>
      </c>
      <c r="CW96" s="29" t="s">
        <v>1546</v>
      </c>
      <c r="CX96" s="29" t="s">
        <v>660</v>
      </c>
      <c r="CY96" s="29" t="s">
        <v>1613</v>
      </c>
      <c r="CZ96" s="29" t="s">
        <v>1534</v>
      </c>
      <c r="DA96" s="29" t="s">
        <v>1609</v>
      </c>
      <c r="DB96" s="29" t="s">
        <v>1436</v>
      </c>
      <c r="DC96" s="29" t="s">
        <v>1651</v>
      </c>
      <c r="DD96" s="29" t="s">
        <v>1639</v>
      </c>
      <c r="DE96" s="29" t="s">
        <v>1541</v>
      </c>
      <c r="DF96" s="29" t="s">
        <v>1529</v>
      </c>
      <c r="DG96" s="29" t="s">
        <v>1655</v>
      </c>
      <c r="DH96" s="29" t="s">
        <v>1478</v>
      </c>
      <c r="DI96" s="29" t="s">
        <v>1514</v>
      </c>
      <c r="DJ96" s="29" t="s">
        <v>1443</v>
      </c>
      <c r="DK96" s="29" t="s">
        <v>660</v>
      </c>
      <c r="DL96" s="29" t="s">
        <v>1543</v>
      </c>
      <c r="DM96" s="29" t="s">
        <v>1484</v>
      </c>
      <c r="DN96" s="29" t="s">
        <v>1580</v>
      </c>
      <c r="DO96" s="29" t="s">
        <v>1469</v>
      </c>
      <c r="DP96" s="29" t="s">
        <v>1631</v>
      </c>
      <c r="DQ96" s="29" t="s">
        <v>1441</v>
      </c>
      <c r="DR96" s="29" t="s">
        <v>1576</v>
      </c>
    </row>
    <row r="97" spans="1:122" x14ac:dyDescent="0.25">
      <c r="A97" t="s">
        <v>99</v>
      </c>
      <c r="B97">
        <f t="shared" si="7"/>
        <v>100</v>
      </c>
      <c r="C97" s="29" t="s">
        <v>1511</v>
      </c>
      <c r="D97" s="29" t="s">
        <v>1488</v>
      </c>
      <c r="E97" s="29" t="s">
        <v>1441</v>
      </c>
      <c r="F97" s="29" t="s">
        <v>1509</v>
      </c>
      <c r="G97" s="29" t="s">
        <v>1475</v>
      </c>
      <c r="H97" s="29" t="s">
        <v>1442</v>
      </c>
      <c r="I97" s="29" t="s">
        <v>1521</v>
      </c>
      <c r="J97" s="29" t="s">
        <v>1604</v>
      </c>
      <c r="K97" s="29" t="s">
        <v>1497</v>
      </c>
      <c r="L97" s="29" t="s">
        <v>1475</v>
      </c>
      <c r="M97" s="29" t="s">
        <v>1466</v>
      </c>
      <c r="N97" s="29" t="s">
        <v>1488</v>
      </c>
      <c r="O97" s="29" t="s">
        <v>1522</v>
      </c>
      <c r="P97" s="29" t="s">
        <v>1630</v>
      </c>
      <c r="Q97" s="29" t="s">
        <v>1440</v>
      </c>
      <c r="R97" s="29" t="s">
        <v>1588</v>
      </c>
      <c r="S97" s="29" t="s">
        <v>1554</v>
      </c>
      <c r="T97" s="29" t="s">
        <v>1523</v>
      </c>
      <c r="U97" s="29" t="s">
        <v>1516</v>
      </c>
      <c r="V97" s="29" t="s">
        <v>1650</v>
      </c>
      <c r="W97" s="29" t="s">
        <v>1657</v>
      </c>
      <c r="X97" s="29" t="s">
        <v>1505</v>
      </c>
      <c r="Y97" s="29" t="s">
        <v>1435</v>
      </c>
      <c r="Z97" s="29" t="s">
        <v>1544</v>
      </c>
      <c r="AA97" s="29" t="s">
        <v>1638</v>
      </c>
      <c r="AB97" s="29" t="s">
        <v>1630</v>
      </c>
      <c r="AC97" s="29" t="s">
        <v>1524</v>
      </c>
      <c r="AD97" s="29" t="s">
        <v>1586</v>
      </c>
      <c r="AE97" s="29" t="s">
        <v>1624</v>
      </c>
      <c r="AF97" s="29" t="s">
        <v>1597</v>
      </c>
      <c r="AG97" s="29" t="s">
        <v>1604</v>
      </c>
      <c r="AH97" s="29" t="s">
        <v>1542</v>
      </c>
      <c r="AI97" s="29" t="s">
        <v>1534</v>
      </c>
      <c r="AJ97" s="29" t="s">
        <v>1565</v>
      </c>
      <c r="AK97" s="29" t="s">
        <v>1515</v>
      </c>
      <c r="AL97" s="29" t="s">
        <v>1624</v>
      </c>
      <c r="AM97" s="29" t="s">
        <v>1594</v>
      </c>
      <c r="AN97" s="29" t="s">
        <v>1621</v>
      </c>
      <c r="AO97" s="29" t="s">
        <v>1531</v>
      </c>
      <c r="AP97" s="29" t="s">
        <v>1631</v>
      </c>
      <c r="AQ97" s="29" t="s">
        <v>1552</v>
      </c>
      <c r="AR97" s="29" t="s">
        <v>1574</v>
      </c>
      <c r="AS97" s="29" t="s">
        <v>1534</v>
      </c>
      <c r="AT97" s="29" t="s">
        <v>1513</v>
      </c>
      <c r="AU97" s="29" t="s">
        <v>1506</v>
      </c>
      <c r="AV97" s="29" t="s">
        <v>1517</v>
      </c>
      <c r="AW97" s="29" t="s">
        <v>1472</v>
      </c>
      <c r="AX97" s="29" t="s">
        <v>1440</v>
      </c>
      <c r="AY97" s="29" t="s">
        <v>1609</v>
      </c>
      <c r="AZ97" s="29" t="s">
        <v>1487</v>
      </c>
      <c r="BA97" s="29" t="s">
        <v>1503</v>
      </c>
      <c r="BB97" s="29" t="s">
        <v>1450</v>
      </c>
      <c r="BC97" s="29" t="s">
        <v>1505</v>
      </c>
      <c r="BD97" t="s">
        <v>1561</v>
      </c>
      <c r="BE97" s="29" t="s">
        <v>1445</v>
      </c>
      <c r="BF97" s="29" t="s">
        <v>1630</v>
      </c>
      <c r="BG97" s="29" t="s">
        <v>1523</v>
      </c>
      <c r="BH97" s="29" t="s">
        <v>1451</v>
      </c>
      <c r="BI97" s="29" t="s">
        <v>1548</v>
      </c>
      <c r="BJ97" s="29" t="s">
        <v>1621</v>
      </c>
      <c r="BK97" s="29" t="s">
        <v>1564</v>
      </c>
      <c r="BL97" s="29" t="s">
        <v>1491</v>
      </c>
      <c r="BM97" s="29" t="s">
        <v>1455</v>
      </c>
      <c r="BN97" s="29" t="s">
        <v>1568</v>
      </c>
      <c r="BO97" s="29" t="s">
        <v>1617</v>
      </c>
      <c r="BP97" s="29" t="s">
        <v>1490</v>
      </c>
      <c r="BQ97" s="29" t="s">
        <v>1638</v>
      </c>
      <c r="BR97" s="29" t="s">
        <v>1506</v>
      </c>
      <c r="BS97" s="29" t="s">
        <v>1509</v>
      </c>
      <c r="BT97" s="29" t="s">
        <v>1561</v>
      </c>
      <c r="BU97" s="29" t="s">
        <v>1599</v>
      </c>
      <c r="BV97" s="29" t="s">
        <v>1624</v>
      </c>
      <c r="BW97" s="29" t="s">
        <v>1521</v>
      </c>
      <c r="BX97" s="29" t="s">
        <v>1580</v>
      </c>
      <c r="BY97" s="29" t="s">
        <v>1662</v>
      </c>
      <c r="BZ97" s="29" t="s">
        <v>1648</v>
      </c>
      <c r="CA97" s="29" t="s">
        <v>690</v>
      </c>
      <c r="CB97" s="29" t="s">
        <v>1587</v>
      </c>
      <c r="CC97" s="29" t="s">
        <v>1545</v>
      </c>
      <c r="CD97" s="29" t="s">
        <v>1545</v>
      </c>
      <c r="CE97" s="29" t="s">
        <v>1506</v>
      </c>
      <c r="CF97" s="29" t="s">
        <v>1663</v>
      </c>
      <c r="CG97" s="29" t="s">
        <v>1621</v>
      </c>
      <c r="CH97" s="29" t="s">
        <v>1494</v>
      </c>
      <c r="CI97" s="29" t="s">
        <v>1534</v>
      </c>
      <c r="CJ97" t="s">
        <v>1485</v>
      </c>
      <c r="CK97" s="29" t="s">
        <v>1554</v>
      </c>
      <c r="CL97" s="29" t="s">
        <v>1513</v>
      </c>
      <c r="CM97" s="29" t="s">
        <v>1552</v>
      </c>
      <c r="CN97" s="29" t="s">
        <v>1570</v>
      </c>
      <c r="CO97" s="29" t="s">
        <v>1462</v>
      </c>
      <c r="CP97" s="29" t="s">
        <v>1533</v>
      </c>
      <c r="CQ97" s="29" t="s">
        <v>1455</v>
      </c>
      <c r="CR97" s="29" t="s">
        <v>1478</v>
      </c>
      <c r="CS97" s="29" t="s">
        <v>1437</v>
      </c>
      <c r="CT97" s="29" t="s">
        <v>1541</v>
      </c>
      <c r="CU97" s="29" t="s">
        <v>1462</v>
      </c>
      <c r="CV97" s="29" t="s">
        <v>1584</v>
      </c>
      <c r="CW97" s="29" t="s">
        <v>1587</v>
      </c>
      <c r="CX97" s="29" t="s">
        <v>1592</v>
      </c>
      <c r="CY97" s="29" t="s">
        <v>1478</v>
      </c>
      <c r="CZ97" s="29" t="s">
        <v>1651</v>
      </c>
      <c r="DA97" s="29" t="s">
        <v>1552</v>
      </c>
      <c r="DB97" s="29" t="s">
        <v>1474</v>
      </c>
      <c r="DC97" s="29" t="s">
        <v>1502</v>
      </c>
      <c r="DD97" s="29" t="s">
        <v>1613</v>
      </c>
      <c r="DE97" s="29" t="s">
        <v>1460</v>
      </c>
      <c r="DF97" s="29" t="s">
        <v>1572</v>
      </c>
      <c r="DG97" s="29" t="s">
        <v>1656</v>
      </c>
      <c r="DH97" s="29" t="s">
        <v>1439</v>
      </c>
      <c r="DI97" s="29" t="s">
        <v>648</v>
      </c>
      <c r="DJ97" s="29" t="s">
        <v>1631</v>
      </c>
      <c r="DK97" s="29" t="s">
        <v>1461</v>
      </c>
      <c r="DL97" s="29" t="s">
        <v>1544</v>
      </c>
      <c r="DM97" s="29" t="s">
        <v>1662</v>
      </c>
      <c r="DN97" s="29" t="s">
        <v>1466</v>
      </c>
      <c r="DO97" s="29" t="s">
        <v>1661</v>
      </c>
      <c r="DP97" s="29" t="s">
        <v>1449</v>
      </c>
      <c r="DQ97" s="29" t="s">
        <v>1440</v>
      </c>
      <c r="DR97" s="29" t="s">
        <v>1613</v>
      </c>
    </row>
    <row r="98" spans="1:122" x14ac:dyDescent="0.25">
      <c r="A98" t="s">
        <v>100</v>
      </c>
      <c r="B98">
        <f t="shared" si="7"/>
        <v>100</v>
      </c>
      <c r="C98" s="29" t="s">
        <v>1450</v>
      </c>
      <c r="D98" s="29" t="s">
        <v>660</v>
      </c>
      <c r="E98" s="29" t="s">
        <v>669</v>
      </c>
      <c r="F98" s="29" t="s">
        <v>1622</v>
      </c>
      <c r="G98" s="29" t="s">
        <v>1577</v>
      </c>
      <c r="H98" s="29" t="s">
        <v>1474</v>
      </c>
      <c r="I98" s="29" t="s">
        <v>1519</v>
      </c>
      <c r="J98" s="29" t="s">
        <v>1568</v>
      </c>
      <c r="K98" s="29" t="s">
        <v>1521</v>
      </c>
      <c r="L98" s="29" t="s">
        <v>1657</v>
      </c>
      <c r="M98" s="29" t="s">
        <v>1575</v>
      </c>
      <c r="N98" s="29" t="s">
        <v>1445</v>
      </c>
      <c r="O98" s="29" t="s">
        <v>1651</v>
      </c>
      <c r="P98" s="29" t="s">
        <v>1665</v>
      </c>
      <c r="Q98" s="29" t="s">
        <v>1477</v>
      </c>
      <c r="R98" s="29" t="s">
        <v>1541</v>
      </c>
      <c r="S98" s="29" t="s">
        <v>1483</v>
      </c>
      <c r="T98" s="29" t="s">
        <v>1509</v>
      </c>
      <c r="U98" s="29" t="s">
        <v>1638</v>
      </c>
      <c r="V98" s="29" t="s">
        <v>1462</v>
      </c>
      <c r="W98" s="29" t="s">
        <v>1479</v>
      </c>
      <c r="X98" s="29" t="s">
        <v>1616</v>
      </c>
      <c r="Y98" s="29" t="s">
        <v>1482</v>
      </c>
      <c r="Z98" s="29" t="s">
        <v>1590</v>
      </c>
      <c r="AA98" s="29" t="s">
        <v>1525</v>
      </c>
      <c r="AB98" s="29" t="s">
        <v>1583</v>
      </c>
      <c r="AC98" s="29" t="s">
        <v>1462</v>
      </c>
      <c r="AD98" s="29" t="s">
        <v>669</v>
      </c>
      <c r="AE98" s="29" t="s">
        <v>1591</v>
      </c>
      <c r="AF98" s="29" t="s">
        <v>1540</v>
      </c>
      <c r="AG98" s="29" t="s">
        <v>1627</v>
      </c>
      <c r="AH98" s="29" t="s">
        <v>1598</v>
      </c>
      <c r="AI98" s="29" t="s">
        <v>1596</v>
      </c>
      <c r="AJ98" s="29" t="s">
        <v>1480</v>
      </c>
      <c r="AK98" s="29" t="s">
        <v>1593</v>
      </c>
      <c r="AL98" s="29" t="s">
        <v>1626</v>
      </c>
      <c r="AM98" s="29" t="s">
        <v>1593</v>
      </c>
      <c r="AN98" s="29" t="s">
        <v>1577</v>
      </c>
      <c r="AO98" s="29" t="s">
        <v>1504</v>
      </c>
      <c r="AP98" s="29" t="s">
        <v>1641</v>
      </c>
      <c r="AQ98" s="29" t="s">
        <v>1557</v>
      </c>
      <c r="AR98" s="29" t="s">
        <v>1662</v>
      </c>
      <c r="AS98" s="29" t="s">
        <v>1478</v>
      </c>
      <c r="AT98" s="29" t="s">
        <v>1488</v>
      </c>
      <c r="AU98" s="29" t="s">
        <v>1464</v>
      </c>
      <c r="AV98" s="29" t="s">
        <v>1641</v>
      </c>
      <c r="AW98" s="29" t="s">
        <v>1555</v>
      </c>
      <c r="AX98" s="29" t="s">
        <v>1618</v>
      </c>
      <c r="AY98" s="29" t="s">
        <v>1488</v>
      </c>
      <c r="AZ98" s="29" t="s">
        <v>1559</v>
      </c>
      <c r="BA98" s="29" t="s">
        <v>1623</v>
      </c>
      <c r="BB98" s="29" t="s">
        <v>1491</v>
      </c>
      <c r="BC98" s="29" t="s">
        <v>1493</v>
      </c>
      <c r="BD98" t="s">
        <v>1563</v>
      </c>
      <c r="BE98" s="29" t="s">
        <v>1535</v>
      </c>
      <c r="BF98" s="29" t="s">
        <v>1528</v>
      </c>
      <c r="BG98" s="29" t="s">
        <v>1524</v>
      </c>
      <c r="BH98" s="29" t="s">
        <v>1590</v>
      </c>
      <c r="BI98" s="29" t="s">
        <v>1602</v>
      </c>
      <c r="BJ98" s="29" t="s">
        <v>1480</v>
      </c>
      <c r="BK98" s="29" t="s">
        <v>1515</v>
      </c>
      <c r="BL98" s="29" t="s">
        <v>1527</v>
      </c>
      <c r="BM98" s="29" t="s">
        <v>1488</v>
      </c>
      <c r="BN98" s="29" t="s">
        <v>1518</v>
      </c>
      <c r="BO98" s="29" t="s">
        <v>1552</v>
      </c>
      <c r="BP98" s="29" t="s">
        <v>1491</v>
      </c>
      <c r="BQ98" s="29" t="s">
        <v>1533</v>
      </c>
      <c r="BR98" s="29" t="s">
        <v>1451</v>
      </c>
      <c r="BS98" s="29" t="s">
        <v>1471</v>
      </c>
      <c r="BT98" s="29" t="s">
        <v>1491</v>
      </c>
      <c r="BU98" s="29" t="s">
        <v>690</v>
      </c>
      <c r="BV98" s="29" t="s">
        <v>1457</v>
      </c>
      <c r="BW98" s="29" t="s">
        <v>1545</v>
      </c>
      <c r="BX98" s="29" t="s">
        <v>1609</v>
      </c>
      <c r="BY98" s="29" t="s">
        <v>1488</v>
      </c>
      <c r="BZ98" s="29" t="s">
        <v>1555</v>
      </c>
      <c r="CA98" s="29" t="s">
        <v>1602</v>
      </c>
      <c r="CB98" s="29" t="s">
        <v>1464</v>
      </c>
      <c r="CC98" s="29" t="s">
        <v>1508</v>
      </c>
      <c r="CD98" s="29" t="s">
        <v>1627</v>
      </c>
      <c r="CE98" s="29" t="s">
        <v>1591</v>
      </c>
      <c r="CF98" s="29" t="s">
        <v>1494</v>
      </c>
      <c r="CG98" s="29" t="s">
        <v>1445</v>
      </c>
      <c r="CH98" s="29" t="s">
        <v>1614</v>
      </c>
      <c r="CI98" s="29" t="s">
        <v>1583</v>
      </c>
      <c r="CJ98" t="s">
        <v>1489</v>
      </c>
      <c r="CK98" s="29" t="s">
        <v>1577</v>
      </c>
      <c r="CL98" s="29" t="s">
        <v>1521</v>
      </c>
      <c r="CM98" s="29" t="s">
        <v>1563</v>
      </c>
      <c r="CN98" s="29" t="s">
        <v>1633</v>
      </c>
      <c r="CO98" s="29" t="s">
        <v>1594</v>
      </c>
      <c r="CP98" s="29" t="s">
        <v>1512</v>
      </c>
      <c r="CQ98" s="29" t="s">
        <v>1622</v>
      </c>
      <c r="CR98" s="29" t="s">
        <v>1600</v>
      </c>
      <c r="CS98" s="29" t="s">
        <v>1653</v>
      </c>
      <c r="CT98" s="29" t="s">
        <v>1609</v>
      </c>
      <c r="CU98" s="29" t="s">
        <v>1548</v>
      </c>
      <c r="CV98" s="29" t="s">
        <v>1589</v>
      </c>
      <c r="CW98" s="29" t="s">
        <v>1589</v>
      </c>
      <c r="CX98" s="29" t="s">
        <v>1447</v>
      </c>
      <c r="CY98" s="29" t="s">
        <v>1485</v>
      </c>
      <c r="CZ98" s="29" t="s">
        <v>1460</v>
      </c>
      <c r="DA98" s="29" t="s">
        <v>1618</v>
      </c>
      <c r="DB98" s="29" t="s">
        <v>1493</v>
      </c>
      <c r="DC98" s="29" t="s">
        <v>1653</v>
      </c>
      <c r="DD98" s="29" t="s">
        <v>1546</v>
      </c>
      <c r="DE98" s="29" t="s">
        <v>1451</v>
      </c>
      <c r="DF98" s="29" t="s">
        <v>1528</v>
      </c>
      <c r="DG98" s="29" t="s">
        <v>1632</v>
      </c>
      <c r="DH98" s="29" t="s">
        <v>1452</v>
      </c>
      <c r="DI98" s="29" t="s">
        <v>1466</v>
      </c>
      <c r="DJ98" s="29" t="s">
        <v>1639</v>
      </c>
      <c r="DK98" s="29" t="s">
        <v>1567</v>
      </c>
      <c r="DL98" s="29" t="s">
        <v>1638</v>
      </c>
      <c r="DM98" s="29" t="s">
        <v>1482</v>
      </c>
      <c r="DN98" s="29" t="s">
        <v>676</v>
      </c>
      <c r="DO98" s="29" t="s">
        <v>1452</v>
      </c>
      <c r="DP98" s="29" t="s">
        <v>1619</v>
      </c>
      <c r="DQ98" s="29" t="s">
        <v>1554</v>
      </c>
      <c r="DR98" s="29" t="s">
        <v>1504</v>
      </c>
    </row>
    <row r="99" spans="1:122" x14ac:dyDescent="0.25">
      <c r="A99" t="s">
        <v>101</v>
      </c>
      <c r="B99">
        <f t="shared" si="7"/>
        <v>100</v>
      </c>
      <c r="C99" s="29" t="s">
        <v>1565</v>
      </c>
      <c r="D99" s="29" t="s">
        <v>1602</v>
      </c>
      <c r="E99" s="29" t="s">
        <v>1642</v>
      </c>
      <c r="F99" s="29" t="s">
        <v>1589</v>
      </c>
      <c r="G99" s="29" t="s">
        <v>1568</v>
      </c>
      <c r="H99" s="29" t="s">
        <v>1473</v>
      </c>
      <c r="I99" s="29" t="s">
        <v>1513</v>
      </c>
      <c r="J99" s="29" t="s">
        <v>1537</v>
      </c>
      <c r="K99" s="29" t="s">
        <v>1577</v>
      </c>
      <c r="L99" s="29" t="s">
        <v>1632</v>
      </c>
      <c r="M99" s="29" t="s">
        <v>1547</v>
      </c>
      <c r="N99" s="29" t="s">
        <v>1465</v>
      </c>
      <c r="O99" s="29" t="s">
        <v>1638</v>
      </c>
      <c r="P99" s="29" t="s">
        <v>1452</v>
      </c>
      <c r="Q99" s="29" t="s">
        <v>1446</v>
      </c>
      <c r="R99" s="29" t="s">
        <v>1505</v>
      </c>
      <c r="S99" s="29" t="s">
        <v>1536</v>
      </c>
      <c r="T99" s="29" t="s">
        <v>1559</v>
      </c>
      <c r="U99" s="29" t="s">
        <v>1587</v>
      </c>
      <c r="V99" s="29" t="s">
        <v>1453</v>
      </c>
      <c r="W99" s="29" t="s">
        <v>1551</v>
      </c>
      <c r="X99" s="29" t="s">
        <v>1513</v>
      </c>
      <c r="Y99" s="29" t="s">
        <v>1436</v>
      </c>
      <c r="Z99" s="29" t="s">
        <v>1584</v>
      </c>
      <c r="AA99" s="29" t="s">
        <v>1644</v>
      </c>
      <c r="AB99" s="29" t="s">
        <v>1521</v>
      </c>
      <c r="AC99" s="29" t="s">
        <v>1458</v>
      </c>
      <c r="AD99" s="29" t="s">
        <v>1665</v>
      </c>
      <c r="AE99" s="29" t="s">
        <v>1618</v>
      </c>
      <c r="AF99" s="29" t="s">
        <v>1488</v>
      </c>
      <c r="AG99" s="29" t="s">
        <v>1601</v>
      </c>
      <c r="AH99" s="29" t="s">
        <v>1555</v>
      </c>
      <c r="AI99" s="29" t="s">
        <v>1464</v>
      </c>
      <c r="AJ99" s="29" t="s">
        <v>1652</v>
      </c>
      <c r="AK99" s="29" t="s">
        <v>1655</v>
      </c>
      <c r="AL99" s="29" t="s">
        <v>1629</v>
      </c>
      <c r="AM99" s="29" t="s">
        <v>1473</v>
      </c>
      <c r="AN99" s="29" t="s">
        <v>1463</v>
      </c>
      <c r="AO99" s="29" t="s">
        <v>1462</v>
      </c>
      <c r="AP99" s="29" t="s">
        <v>1517</v>
      </c>
      <c r="AQ99" s="29" t="s">
        <v>1518</v>
      </c>
      <c r="AR99" s="29" t="s">
        <v>669</v>
      </c>
      <c r="AS99" s="29" t="s">
        <v>1593</v>
      </c>
      <c r="AT99" s="29" t="s">
        <v>1603</v>
      </c>
      <c r="AU99" s="29" t="s">
        <v>1479</v>
      </c>
      <c r="AV99" s="29" t="s">
        <v>1494</v>
      </c>
      <c r="AW99" s="29" t="s">
        <v>1626</v>
      </c>
      <c r="AX99" s="29" t="s">
        <v>1438</v>
      </c>
      <c r="AY99" s="29" t="s">
        <v>1582</v>
      </c>
      <c r="AZ99" s="29" t="s">
        <v>1603</v>
      </c>
      <c r="BA99" s="29" t="s">
        <v>1564</v>
      </c>
      <c r="BB99" s="29" t="s">
        <v>1602</v>
      </c>
      <c r="BC99" s="29" t="s">
        <v>1638</v>
      </c>
      <c r="BD99" t="s">
        <v>1590</v>
      </c>
      <c r="BE99" s="29" t="s">
        <v>1607</v>
      </c>
      <c r="BF99" s="29" t="s">
        <v>1574</v>
      </c>
      <c r="BG99" s="29" t="s">
        <v>1656</v>
      </c>
      <c r="BH99" s="29" t="s">
        <v>1640</v>
      </c>
      <c r="BI99" s="29" t="s">
        <v>1531</v>
      </c>
      <c r="BJ99" s="29" t="s">
        <v>1462</v>
      </c>
      <c r="BK99" s="29" t="s">
        <v>1621</v>
      </c>
      <c r="BL99" s="29" t="s">
        <v>1594</v>
      </c>
      <c r="BM99" s="29" t="s">
        <v>1439</v>
      </c>
      <c r="BN99" s="29" t="s">
        <v>1510</v>
      </c>
      <c r="BO99" s="29" t="s">
        <v>1482</v>
      </c>
      <c r="BP99" s="29" t="s">
        <v>1474</v>
      </c>
      <c r="BQ99" s="29" t="s">
        <v>1565</v>
      </c>
      <c r="BR99" s="29" t="s">
        <v>1591</v>
      </c>
      <c r="BS99" s="29" t="s">
        <v>1657</v>
      </c>
      <c r="BT99" s="29" t="s">
        <v>1608</v>
      </c>
      <c r="BU99" s="29" t="s">
        <v>1540</v>
      </c>
      <c r="BV99" s="29" t="s">
        <v>1475</v>
      </c>
      <c r="BW99" s="29" t="s">
        <v>1605</v>
      </c>
      <c r="BX99" s="29" t="s">
        <v>1546</v>
      </c>
      <c r="BY99" s="29" t="s">
        <v>1665</v>
      </c>
      <c r="BZ99" s="29" t="s">
        <v>1608</v>
      </c>
      <c r="CA99" s="29" t="s">
        <v>1472</v>
      </c>
      <c r="CB99" s="29" t="s">
        <v>1479</v>
      </c>
      <c r="CC99" s="29" t="s">
        <v>1490</v>
      </c>
      <c r="CD99" s="29" t="s">
        <v>1485</v>
      </c>
      <c r="CE99" s="29" t="s">
        <v>1584</v>
      </c>
      <c r="CF99" s="29" t="s">
        <v>1532</v>
      </c>
      <c r="CG99" s="29" t="s">
        <v>1438</v>
      </c>
      <c r="CH99" s="29" t="s">
        <v>1477</v>
      </c>
      <c r="CI99" s="29" t="s">
        <v>1574</v>
      </c>
      <c r="CJ99" t="s">
        <v>1641</v>
      </c>
      <c r="CK99" s="29" t="s">
        <v>1593</v>
      </c>
      <c r="CL99" s="29" t="s">
        <v>1490</v>
      </c>
      <c r="CM99" s="29" t="s">
        <v>1485</v>
      </c>
      <c r="CN99" s="29" t="s">
        <v>1587</v>
      </c>
      <c r="CO99" s="29" t="s">
        <v>1524</v>
      </c>
      <c r="CP99" s="29" t="s">
        <v>1553</v>
      </c>
      <c r="CQ99" s="29" t="s">
        <v>1446</v>
      </c>
      <c r="CR99" s="29" t="s">
        <v>1533</v>
      </c>
      <c r="CS99" s="29" t="s">
        <v>1536</v>
      </c>
      <c r="CT99" s="29" t="s">
        <v>1651</v>
      </c>
      <c r="CU99" s="29" t="s">
        <v>1575</v>
      </c>
      <c r="CV99" s="29" t="s">
        <v>1451</v>
      </c>
      <c r="CW99" s="29" t="s">
        <v>1601</v>
      </c>
      <c r="CX99" s="29" t="s">
        <v>1498</v>
      </c>
      <c r="CY99" s="29" t="s">
        <v>1538</v>
      </c>
      <c r="CZ99" s="29" t="s">
        <v>1560</v>
      </c>
      <c r="DA99" s="29" t="s">
        <v>1502</v>
      </c>
      <c r="DB99" s="29" t="s">
        <v>1643</v>
      </c>
      <c r="DC99" s="29" t="s">
        <v>1458</v>
      </c>
      <c r="DD99" s="29" t="s">
        <v>1514</v>
      </c>
      <c r="DE99" s="29" t="s">
        <v>1463</v>
      </c>
      <c r="DF99" s="29" t="s">
        <v>1499</v>
      </c>
      <c r="DG99" s="29" t="s">
        <v>1645</v>
      </c>
      <c r="DH99" s="29" t="s">
        <v>1535</v>
      </c>
      <c r="DI99" s="29" t="s">
        <v>1579</v>
      </c>
      <c r="DJ99" s="29" t="s">
        <v>1449</v>
      </c>
      <c r="DK99" s="29" t="s">
        <v>1450</v>
      </c>
      <c r="DL99" s="29" t="s">
        <v>1476</v>
      </c>
      <c r="DM99" s="29" t="s">
        <v>1618</v>
      </c>
      <c r="DN99" s="29" t="s">
        <v>1566</v>
      </c>
      <c r="DO99" s="29" t="s">
        <v>1514</v>
      </c>
      <c r="DP99" s="29" t="s">
        <v>1596</v>
      </c>
      <c r="DQ99" s="29" t="s">
        <v>1487</v>
      </c>
      <c r="DR99" s="29" t="s">
        <v>1524</v>
      </c>
    </row>
    <row r="100" spans="1:122" x14ac:dyDescent="0.25">
      <c r="A100" t="s">
        <v>102</v>
      </c>
      <c r="B100">
        <f t="shared" si="7"/>
        <v>100</v>
      </c>
      <c r="C100" s="30" t="s">
        <v>1639</v>
      </c>
      <c r="D100" s="30" t="s">
        <v>1566</v>
      </c>
      <c r="E100" s="30" t="s">
        <v>1436</v>
      </c>
      <c r="F100" s="30" t="s">
        <v>1614</v>
      </c>
      <c r="G100" s="30" t="s">
        <v>1622</v>
      </c>
      <c r="H100" s="30" t="s">
        <v>1437</v>
      </c>
      <c r="I100" s="30" t="s">
        <v>1445</v>
      </c>
      <c r="J100" s="30" t="s">
        <v>1476</v>
      </c>
      <c r="K100" s="30" t="s">
        <v>1611</v>
      </c>
      <c r="L100" s="30" t="s">
        <v>1610</v>
      </c>
      <c r="M100" s="30" t="s">
        <v>1632</v>
      </c>
      <c r="N100" s="30" t="s">
        <v>1644</v>
      </c>
      <c r="O100" s="30" t="s">
        <v>1587</v>
      </c>
      <c r="P100" s="30" t="s">
        <v>1455</v>
      </c>
      <c r="Q100" s="30" t="s">
        <v>1481</v>
      </c>
      <c r="R100" s="30" t="s">
        <v>1580</v>
      </c>
      <c r="S100" s="30" t="s">
        <v>1555</v>
      </c>
      <c r="T100" s="30" t="s">
        <v>1619</v>
      </c>
      <c r="U100" s="30" t="s">
        <v>1465</v>
      </c>
      <c r="V100" s="30" t="s">
        <v>1608</v>
      </c>
      <c r="W100" s="30" t="s">
        <v>1555</v>
      </c>
      <c r="X100" s="30" t="s">
        <v>1593</v>
      </c>
      <c r="Y100" s="30" t="s">
        <v>1445</v>
      </c>
      <c r="Z100" s="30" t="s">
        <v>1608</v>
      </c>
      <c r="AA100" s="30" t="s">
        <v>1657</v>
      </c>
      <c r="AB100" s="30" t="s">
        <v>1440</v>
      </c>
      <c r="AC100" s="30" t="s">
        <v>1481</v>
      </c>
      <c r="AD100" s="30" t="s">
        <v>1549</v>
      </c>
      <c r="AE100" s="30" t="s">
        <v>1527</v>
      </c>
      <c r="AF100" s="30" t="s">
        <v>1506</v>
      </c>
      <c r="AG100" s="30" t="s">
        <v>1480</v>
      </c>
      <c r="AH100" s="30" t="s">
        <v>690</v>
      </c>
      <c r="AI100" s="30" t="s">
        <v>1474</v>
      </c>
      <c r="AJ100" s="30" t="s">
        <v>1557</v>
      </c>
      <c r="AK100" s="30" t="s">
        <v>1640</v>
      </c>
      <c r="AL100" s="30" t="s">
        <v>1650</v>
      </c>
      <c r="AM100" s="30" t="s">
        <v>1500</v>
      </c>
      <c r="AN100" s="30" t="s">
        <v>1564</v>
      </c>
      <c r="AO100" s="30" t="s">
        <v>1477</v>
      </c>
      <c r="AP100" s="30" t="s">
        <v>1453</v>
      </c>
      <c r="AQ100" s="30" t="s">
        <v>1635</v>
      </c>
      <c r="AR100" s="30" t="s">
        <v>1665</v>
      </c>
      <c r="AS100" s="30" t="s">
        <v>1547</v>
      </c>
      <c r="AT100" s="30" t="s">
        <v>1618</v>
      </c>
      <c r="AU100" s="30" t="s">
        <v>1539</v>
      </c>
      <c r="AV100" s="30" t="s">
        <v>1593</v>
      </c>
      <c r="AW100" s="30" t="s">
        <v>1592</v>
      </c>
      <c r="AX100" s="30" t="s">
        <v>1607</v>
      </c>
      <c r="AY100" s="30" t="s">
        <v>1457</v>
      </c>
      <c r="AZ100" s="30" t="s">
        <v>1472</v>
      </c>
      <c r="BA100" s="30" t="s">
        <v>1527</v>
      </c>
      <c r="BB100" s="30" t="s">
        <v>1605</v>
      </c>
      <c r="BC100" s="30" t="s">
        <v>1472</v>
      </c>
      <c r="BD100" s="21" t="s">
        <v>1570</v>
      </c>
      <c r="BE100" s="30" t="s">
        <v>1604</v>
      </c>
      <c r="BF100" s="30" t="s">
        <v>1665</v>
      </c>
      <c r="BG100" s="30" t="s">
        <v>1551</v>
      </c>
      <c r="BH100" s="30" t="s">
        <v>1592</v>
      </c>
      <c r="BI100" s="30" t="s">
        <v>1610</v>
      </c>
      <c r="BJ100" s="30" t="s">
        <v>1458</v>
      </c>
      <c r="BK100" s="30" t="s">
        <v>1437</v>
      </c>
      <c r="BL100" s="30" t="s">
        <v>1661</v>
      </c>
      <c r="BM100" s="30" t="s">
        <v>1584</v>
      </c>
      <c r="BN100" s="30" t="s">
        <v>1617</v>
      </c>
      <c r="BO100" s="30" t="s">
        <v>1537</v>
      </c>
      <c r="BP100" s="30" t="s">
        <v>1603</v>
      </c>
      <c r="BQ100" s="30" t="s">
        <v>1571</v>
      </c>
      <c r="BR100" s="30" t="s">
        <v>1502</v>
      </c>
      <c r="BS100" s="30" t="s">
        <v>1457</v>
      </c>
      <c r="BT100" s="30" t="s">
        <v>1480</v>
      </c>
      <c r="BU100" s="30" t="s">
        <v>1587</v>
      </c>
      <c r="BV100" s="30" t="s">
        <v>1453</v>
      </c>
      <c r="BW100" s="30" t="s">
        <v>1618</v>
      </c>
      <c r="BX100" s="30" t="s">
        <v>1568</v>
      </c>
      <c r="BY100" s="30" t="s">
        <v>1652</v>
      </c>
      <c r="BZ100" s="30" t="s">
        <v>1560</v>
      </c>
      <c r="CA100" s="30" t="s">
        <v>1650</v>
      </c>
      <c r="CB100" s="30" t="s">
        <v>1617</v>
      </c>
      <c r="CC100" s="30" t="s">
        <v>1591</v>
      </c>
      <c r="CD100" s="30" t="s">
        <v>1453</v>
      </c>
      <c r="CE100" s="30" t="s">
        <v>1657</v>
      </c>
      <c r="CF100" s="30" t="s">
        <v>1508</v>
      </c>
      <c r="CG100" s="30" t="s">
        <v>1458</v>
      </c>
      <c r="CH100" s="30" t="s">
        <v>1450</v>
      </c>
      <c r="CI100" s="30" t="s">
        <v>1653</v>
      </c>
      <c r="CJ100" s="21" t="s">
        <v>1490</v>
      </c>
      <c r="CK100" s="30" t="s">
        <v>1655</v>
      </c>
      <c r="CL100" s="30" t="s">
        <v>1545</v>
      </c>
      <c r="CM100" s="30" t="s">
        <v>1564</v>
      </c>
      <c r="CN100" s="30" t="s">
        <v>1538</v>
      </c>
      <c r="CO100" s="30" t="s">
        <v>1601</v>
      </c>
      <c r="CP100" s="30" t="s">
        <v>1643</v>
      </c>
      <c r="CQ100" s="30" t="s">
        <v>1619</v>
      </c>
      <c r="CR100" s="30" t="s">
        <v>1494</v>
      </c>
      <c r="CS100" s="30" t="s">
        <v>1483</v>
      </c>
      <c r="CT100" s="30" t="s">
        <v>1557</v>
      </c>
      <c r="CU100" s="30" t="s">
        <v>1600</v>
      </c>
      <c r="CV100" s="30" t="s">
        <v>1517</v>
      </c>
      <c r="CW100" s="30" t="s">
        <v>690</v>
      </c>
      <c r="CX100" s="30" t="s">
        <v>1603</v>
      </c>
      <c r="CY100" s="30" t="s">
        <v>1608</v>
      </c>
      <c r="CZ100" s="30" t="s">
        <v>1628</v>
      </c>
      <c r="DA100" s="30" t="s">
        <v>1487</v>
      </c>
      <c r="DB100" s="30" t="s">
        <v>1532</v>
      </c>
      <c r="DC100" s="30" t="s">
        <v>1645</v>
      </c>
      <c r="DD100" s="30" t="s">
        <v>1518</v>
      </c>
      <c r="DE100" s="30" t="s">
        <v>1639</v>
      </c>
      <c r="DF100" s="30" t="s">
        <v>1569</v>
      </c>
      <c r="DG100" s="30" t="s">
        <v>1472</v>
      </c>
      <c r="DH100" s="30" t="s">
        <v>1553</v>
      </c>
      <c r="DI100" s="30" t="s">
        <v>1447</v>
      </c>
      <c r="DJ100" s="30" t="s">
        <v>1565</v>
      </c>
      <c r="DK100" s="30" t="s">
        <v>690</v>
      </c>
      <c r="DL100" s="30" t="s">
        <v>1597</v>
      </c>
      <c r="DM100" s="30" t="s">
        <v>1438</v>
      </c>
      <c r="DN100" s="30" t="s">
        <v>1517</v>
      </c>
      <c r="DO100" s="30" t="s">
        <v>1571</v>
      </c>
      <c r="DP100" s="30" t="s">
        <v>1644</v>
      </c>
      <c r="DQ100" s="30" t="s">
        <v>1533</v>
      </c>
      <c r="DR100" s="30" t="s">
        <v>690</v>
      </c>
    </row>
  </sheetData>
  <phoneticPr fontId="5" type="noConversion"/>
  <conditionalFormatting sqref="AF78">
    <cfRule type="cellIs" dxfId="9" priority="9" operator="equal">
      <formula>"No"</formula>
    </cfRule>
  </conditionalFormatting>
  <conditionalFormatting sqref="AQ75">
    <cfRule type="cellIs" dxfId="8" priority="8" operator="equal">
      <formula>"No"</formula>
    </cfRule>
  </conditionalFormatting>
  <conditionalFormatting sqref="BN79">
    <cfRule type="cellIs" dxfId="7" priority="7" operator="equal">
      <formula>"No"</formula>
    </cfRule>
  </conditionalFormatting>
  <conditionalFormatting sqref="BT80">
    <cfRule type="cellIs" dxfId="6" priority="6" operator="equal">
      <formula>"No"</formula>
    </cfRule>
  </conditionalFormatting>
  <conditionalFormatting sqref="CQ76 CQ79">
    <cfRule type="cellIs" dxfId="5" priority="5" operator="equal">
      <formula>"No"</formula>
    </cfRule>
  </conditionalFormatting>
  <conditionalFormatting sqref="CX76:CX77">
    <cfRule type="cellIs" dxfId="4" priority="4" operator="equal">
      <formula>"No"</formula>
    </cfRule>
  </conditionalFormatting>
  <conditionalFormatting sqref="DA84">
    <cfRule type="cellIs" dxfId="3" priority="3" operator="equal">
      <formula>"No"</formula>
    </cfRule>
  </conditionalFormatting>
  <conditionalFormatting sqref="DB73">
    <cfRule type="cellIs" dxfId="2" priority="1" operator="equal">
      <formula>"No"</formula>
    </cfRule>
  </conditionalFormatting>
  <conditionalFormatting sqref="DB76">
    <cfRule type="cellIs" dxfId="1" priority="2" operator="equal">
      <formula>"No"</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D9715-0B6C-42B2-B433-87D71390C15C}">
  <dimension ref="A2:D297"/>
  <sheetViews>
    <sheetView topLeftCell="A262" workbookViewId="0">
      <selection activeCell="B297" sqref="B297"/>
    </sheetView>
  </sheetViews>
  <sheetFormatPr defaultRowHeight="15" x14ac:dyDescent="0.25"/>
  <cols>
    <col min="1" max="1" width="16.140625" bestFit="1" customWidth="1"/>
    <col min="2" max="2" width="16.140625" customWidth="1"/>
    <col min="3" max="3" width="255.7109375" customWidth="1"/>
  </cols>
  <sheetData>
    <row r="2" spans="1:3" x14ac:dyDescent="0.25">
      <c r="A2" s="6" t="s">
        <v>287</v>
      </c>
      <c r="B2" t="s">
        <v>9339</v>
      </c>
      <c r="C2" t="s">
        <v>5537</v>
      </c>
    </row>
    <row r="3" spans="1:3" x14ac:dyDescent="0.25">
      <c r="A3" s="6" t="s">
        <v>182</v>
      </c>
      <c r="B3" t="s">
        <v>9365</v>
      </c>
      <c r="C3" s="8" t="s">
        <v>2387</v>
      </c>
    </row>
    <row r="4" spans="1:3" x14ac:dyDescent="0.25">
      <c r="A4" s="6" t="s">
        <v>135</v>
      </c>
      <c r="B4" t="s">
        <v>9313</v>
      </c>
      <c r="C4" t="s">
        <v>7513</v>
      </c>
    </row>
    <row r="5" spans="1:3" x14ac:dyDescent="0.25">
      <c r="A5" t="s">
        <v>379</v>
      </c>
      <c r="B5" t="s">
        <v>9538</v>
      </c>
      <c r="C5" s="60" t="s">
        <v>7432</v>
      </c>
    </row>
    <row r="6" spans="1:3" x14ac:dyDescent="0.25">
      <c r="A6" s="6" t="s">
        <v>307</v>
      </c>
      <c r="B6" t="s">
        <v>9390</v>
      </c>
      <c r="C6" t="s">
        <v>5781</v>
      </c>
    </row>
    <row r="7" spans="1:3" x14ac:dyDescent="0.25">
      <c r="A7" s="6" t="s">
        <v>261</v>
      </c>
      <c r="B7" t="s">
        <v>9445</v>
      </c>
      <c r="C7" s="7" t="s">
        <v>513</v>
      </c>
    </row>
    <row r="8" spans="1:3" x14ac:dyDescent="0.25">
      <c r="A8" s="6" t="s">
        <v>271</v>
      </c>
      <c r="B8" s="65" t="s">
        <v>9406</v>
      </c>
      <c r="C8" s="7" t="s">
        <v>506</v>
      </c>
    </row>
    <row r="9" spans="1:3" x14ac:dyDescent="0.25">
      <c r="A9" s="6" t="s">
        <v>305</v>
      </c>
      <c r="B9" t="s">
        <v>9388</v>
      </c>
      <c r="C9" t="s">
        <v>5779</v>
      </c>
    </row>
    <row r="10" spans="1:3" x14ac:dyDescent="0.25">
      <c r="A10" s="6" t="s">
        <v>303</v>
      </c>
      <c r="B10" t="s">
        <v>9386</v>
      </c>
      <c r="C10" t="s">
        <v>5778</v>
      </c>
    </row>
    <row r="11" spans="1:3" x14ac:dyDescent="0.25">
      <c r="A11" s="6" t="s">
        <v>290</v>
      </c>
      <c r="B11" t="s">
        <v>9342</v>
      </c>
      <c r="C11" t="s">
        <v>5540</v>
      </c>
    </row>
    <row r="12" spans="1:3" x14ac:dyDescent="0.25">
      <c r="A12" s="6" t="s">
        <v>285</v>
      </c>
      <c r="B12" t="s">
        <v>9337</v>
      </c>
      <c r="C12" t="s">
        <v>5535</v>
      </c>
    </row>
    <row r="13" spans="1:3" x14ac:dyDescent="0.25">
      <c r="A13" s="6" t="s">
        <v>326</v>
      </c>
      <c r="B13" t="s">
        <v>9424</v>
      </c>
      <c r="C13" s="60" t="s">
        <v>7293</v>
      </c>
    </row>
    <row r="14" spans="1:3" x14ac:dyDescent="0.25">
      <c r="A14" t="s">
        <v>365</v>
      </c>
      <c r="B14" t="s">
        <v>9510</v>
      </c>
      <c r="C14" s="60" t="s">
        <v>7418</v>
      </c>
    </row>
    <row r="15" spans="1:3" x14ac:dyDescent="0.25">
      <c r="A15" s="6" t="s">
        <v>205</v>
      </c>
      <c r="B15" t="s">
        <v>9395</v>
      </c>
      <c r="C15" s="8" t="s">
        <v>468</v>
      </c>
    </row>
    <row r="16" spans="1:3" x14ac:dyDescent="0.25">
      <c r="A16" t="s">
        <v>352</v>
      </c>
      <c r="B16" t="s">
        <v>9482</v>
      </c>
      <c r="C16" s="60" t="s">
        <v>7405</v>
      </c>
    </row>
    <row r="17" spans="1:3" x14ac:dyDescent="0.25">
      <c r="A17" s="6" t="s">
        <v>108</v>
      </c>
      <c r="B17" s="59" t="s">
        <v>9455</v>
      </c>
      <c r="C17" s="7" t="s">
        <v>7324</v>
      </c>
    </row>
    <row r="18" spans="1:3" x14ac:dyDescent="0.25">
      <c r="A18" s="6" t="s">
        <v>273</v>
      </c>
      <c r="B18" s="65" t="s">
        <v>9470</v>
      </c>
      <c r="C18" s="7" t="s">
        <v>508</v>
      </c>
    </row>
    <row r="19" spans="1:3" x14ac:dyDescent="0.25">
      <c r="A19" s="6" t="s">
        <v>276</v>
      </c>
      <c r="B19" s="65" t="s">
        <v>9567</v>
      </c>
      <c r="C19" s="7" t="s">
        <v>511</v>
      </c>
    </row>
    <row r="20" spans="1:3" x14ac:dyDescent="0.25">
      <c r="A20" s="6" t="s">
        <v>309</v>
      </c>
      <c r="B20" t="s">
        <v>9407</v>
      </c>
      <c r="C20" s="60" t="s">
        <v>5792</v>
      </c>
    </row>
    <row r="21" spans="1:3" x14ac:dyDescent="0.25">
      <c r="A21" s="6" t="s">
        <v>212</v>
      </c>
      <c r="B21" t="s">
        <v>9304</v>
      </c>
      <c r="C21" s="7" t="s">
        <v>474</v>
      </c>
    </row>
    <row r="22" spans="1:3" x14ac:dyDescent="0.25">
      <c r="A22" s="6" t="s">
        <v>289</v>
      </c>
      <c r="B22" t="s">
        <v>9341</v>
      </c>
      <c r="C22" t="s">
        <v>5539</v>
      </c>
    </row>
    <row r="23" spans="1:3" x14ac:dyDescent="0.25">
      <c r="A23" t="s">
        <v>378</v>
      </c>
      <c r="B23" t="s">
        <v>9537</v>
      </c>
      <c r="C23" s="60" t="s">
        <v>7431</v>
      </c>
    </row>
    <row r="24" spans="1:3" x14ac:dyDescent="0.25">
      <c r="A24" s="6" t="s">
        <v>132</v>
      </c>
      <c r="B24" s="71" t="s">
        <v>9527</v>
      </c>
      <c r="C24" s="7" t="s">
        <v>422</v>
      </c>
    </row>
    <row r="25" spans="1:3" x14ac:dyDescent="0.25">
      <c r="A25" s="6" t="s">
        <v>319</v>
      </c>
      <c r="B25" t="s">
        <v>9417</v>
      </c>
      <c r="C25" s="60" t="s">
        <v>6017</v>
      </c>
    </row>
    <row r="26" spans="1:3" x14ac:dyDescent="0.25">
      <c r="A26" s="6" t="s">
        <v>1246</v>
      </c>
      <c r="B26" s="67" t="s">
        <v>9315</v>
      </c>
      <c r="C26" s="7" t="s">
        <v>398</v>
      </c>
    </row>
    <row r="27" spans="1:3" x14ac:dyDescent="0.25">
      <c r="A27" s="6" t="s">
        <v>163</v>
      </c>
      <c r="B27" t="s">
        <v>9460</v>
      </c>
      <c r="C27" s="7" t="s">
        <v>443</v>
      </c>
    </row>
    <row r="28" spans="1:3" x14ac:dyDescent="0.25">
      <c r="A28" s="6" t="s">
        <v>1350</v>
      </c>
      <c r="B28" t="s">
        <v>9427</v>
      </c>
      <c r="C28" s="60" t="s">
        <v>7296</v>
      </c>
    </row>
    <row r="29" spans="1:3" x14ac:dyDescent="0.25">
      <c r="A29" t="s">
        <v>145</v>
      </c>
      <c r="B29" t="s">
        <v>9285</v>
      </c>
      <c r="C29" s="8" t="s">
        <v>2959</v>
      </c>
    </row>
    <row r="30" spans="1:3" x14ac:dyDescent="0.25">
      <c r="A30" t="s">
        <v>370</v>
      </c>
      <c r="B30" t="s">
        <v>9569</v>
      </c>
      <c r="C30" s="60" t="s">
        <v>7423</v>
      </c>
    </row>
    <row r="31" spans="1:3" x14ac:dyDescent="0.25">
      <c r="A31" s="6" t="s">
        <v>281</v>
      </c>
      <c r="B31" t="s">
        <v>9333</v>
      </c>
      <c r="C31" s="58" t="s">
        <v>4954</v>
      </c>
    </row>
    <row r="32" spans="1:3" x14ac:dyDescent="0.25">
      <c r="A32" t="s">
        <v>381</v>
      </c>
      <c r="B32" t="s">
        <v>9540</v>
      </c>
      <c r="C32" s="60" t="s">
        <v>7434</v>
      </c>
    </row>
    <row r="33" spans="1:3" x14ac:dyDescent="0.25">
      <c r="A33" s="6" t="s">
        <v>336</v>
      </c>
      <c r="B33" t="s">
        <v>9450</v>
      </c>
      <c r="C33" s="60" t="s">
        <v>7303</v>
      </c>
    </row>
    <row r="34" spans="1:3" x14ac:dyDescent="0.25">
      <c r="A34" s="6" t="s">
        <v>277</v>
      </c>
      <c r="B34" t="s">
        <v>9330</v>
      </c>
      <c r="C34" s="58" t="s">
        <v>4949</v>
      </c>
    </row>
    <row r="35" spans="1:3" x14ac:dyDescent="0.25">
      <c r="A35" s="6" t="s">
        <v>152</v>
      </c>
      <c r="B35" t="s">
        <v>9456</v>
      </c>
      <c r="C35" s="7" t="s">
        <v>433</v>
      </c>
    </row>
    <row r="36" spans="1:3" x14ac:dyDescent="0.25">
      <c r="A36" s="6" t="s">
        <v>162</v>
      </c>
      <c r="B36" t="s">
        <v>9436</v>
      </c>
      <c r="C36" s="7" t="s">
        <v>442</v>
      </c>
    </row>
    <row r="37" spans="1:3" x14ac:dyDescent="0.25">
      <c r="A37" s="6" t="s">
        <v>236</v>
      </c>
      <c r="B37" s="59" t="s">
        <v>9361</v>
      </c>
      <c r="C37" s="7" t="s">
        <v>486</v>
      </c>
    </row>
    <row r="38" spans="1:3" x14ac:dyDescent="0.25">
      <c r="A38" s="6" t="s">
        <v>226</v>
      </c>
      <c r="B38" t="s">
        <v>9378</v>
      </c>
      <c r="C38" t="s">
        <v>3618</v>
      </c>
    </row>
    <row r="39" spans="1:3" x14ac:dyDescent="0.25">
      <c r="A39" s="6" t="s">
        <v>243</v>
      </c>
      <c r="B39" s="59" t="s">
        <v>9562</v>
      </c>
      <c r="C39" s="7" t="s">
        <v>492</v>
      </c>
    </row>
    <row r="40" spans="1:3" x14ac:dyDescent="0.25">
      <c r="A40" s="6" t="s">
        <v>225</v>
      </c>
      <c r="B40" s="68" t="s">
        <v>9362</v>
      </c>
      <c r="C40" s="7" t="s">
        <v>481</v>
      </c>
    </row>
    <row r="41" spans="1:3" x14ac:dyDescent="0.25">
      <c r="A41" s="6" t="s">
        <v>240</v>
      </c>
      <c r="B41" s="59" t="s">
        <v>9463</v>
      </c>
      <c r="C41" t="s">
        <v>7458</v>
      </c>
    </row>
    <row r="42" spans="1:3" x14ac:dyDescent="0.25">
      <c r="A42" t="s">
        <v>342</v>
      </c>
      <c r="B42" t="s">
        <v>9472</v>
      </c>
      <c r="C42" s="60" t="s">
        <v>7309</v>
      </c>
    </row>
    <row r="43" spans="1:3" x14ac:dyDescent="0.25">
      <c r="A43" t="s">
        <v>376</v>
      </c>
      <c r="B43" t="s">
        <v>9535</v>
      </c>
      <c r="C43" s="60" t="s">
        <v>7429</v>
      </c>
    </row>
    <row r="44" spans="1:3" x14ac:dyDescent="0.25">
      <c r="A44" s="6" t="s">
        <v>301</v>
      </c>
      <c r="B44" t="s">
        <v>9384</v>
      </c>
      <c r="C44" t="s">
        <v>5776</v>
      </c>
    </row>
    <row r="45" spans="1:3" x14ac:dyDescent="0.25">
      <c r="A45" s="6" t="s">
        <v>338</v>
      </c>
      <c r="B45" t="s">
        <v>9452</v>
      </c>
      <c r="C45" s="60" t="s">
        <v>7305</v>
      </c>
    </row>
    <row r="46" spans="1:3" x14ac:dyDescent="0.25">
      <c r="A46" t="s">
        <v>353</v>
      </c>
      <c r="B46" t="s">
        <v>9483</v>
      </c>
      <c r="C46" s="60" t="s">
        <v>7406</v>
      </c>
    </row>
    <row r="47" spans="1:3" x14ac:dyDescent="0.25">
      <c r="A47" s="6" t="s">
        <v>1242</v>
      </c>
      <c r="B47" t="s">
        <v>9405</v>
      </c>
      <c r="C47" s="8" t="s">
        <v>501</v>
      </c>
    </row>
    <row r="48" spans="1:3" x14ac:dyDescent="0.25">
      <c r="A48" s="6" t="s">
        <v>315</v>
      </c>
      <c r="B48" t="s">
        <v>9413</v>
      </c>
      <c r="C48" s="60" t="s">
        <v>5799</v>
      </c>
    </row>
    <row r="49" spans="1:4" x14ac:dyDescent="0.25">
      <c r="A49" s="6" t="s">
        <v>432</v>
      </c>
      <c r="B49" t="s">
        <v>9432</v>
      </c>
      <c r="C49" s="7" t="s">
        <v>431</v>
      </c>
    </row>
    <row r="50" spans="1:4" x14ac:dyDescent="0.25">
      <c r="A50" t="s">
        <v>363</v>
      </c>
      <c r="B50" t="s">
        <v>9492</v>
      </c>
      <c r="C50" s="60" t="s">
        <v>7416</v>
      </c>
    </row>
    <row r="51" spans="1:4" x14ac:dyDescent="0.25">
      <c r="A51" t="s">
        <v>371</v>
      </c>
      <c r="B51" t="s">
        <v>9515</v>
      </c>
      <c r="C51" s="60" t="s">
        <v>7424</v>
      </c>
    </row>
    <row r="52" spans="1:4" x14ac:dyDescent="0.25">
      <c r="A52" s="6" t="s">
        <v>317</v>
      </c>
      <c r="B52" t="s">
        <v>9415</v>
      </c>
      <c r="C52" s="60" t="s">
        <v>6015</v>
      </c>
    </row>
    <row r="53" spans="1:4" x14ac:dyDescent="0.25">
      <c r="A53" s="6" t="s">
        <v>339</v>
      </c>
      <c r="B53" t="s">
        <v>9453</v>
      </c>
      <c r="C53" s="60" t="s">
        <v>7306</v>
      </c>
    </row>
    <row r="54" spans="1:4" x14ac:dyDescent="0.25">
      <c r="A54" s="6" t="s">
        <v>295</v>
      </c>
      <c r="B54" t="s">
        <v>9347</v>
      </c>
      <c r="C54" t="s">
        <v>5545</v>
      </c>
    </row>
    <row r="55" spans="1:4" x14ac:dyDescent="0.25">
      <c r="A55" t="s">
        <v>156</v>
      </c>
      <c r="B55" t="s">
        <v>9289</v>
      </c>
      <c r="C55" s="8" t="s">
        <v>2962</v>
      </c>
      <c r="D55" t="s">
        <v>7550</v>
      </c>
    </row>
    <row r="56" spans="1:4" x14ac:dyDescent="0.25">
      <c r="A56" s="6" t="s">
        <v>321</v>
      </c>
      <c r="B56" t="s">
        <v>9419</v>
      </c>
      <c r="C56" s="60" t="s">
        <v>6019</v>
      </c>
    </row>
    <row r="57" spans="1:4" x14ac:dyDescent="0.25">
      <c r="A57" s="6" t="s">
        <v>120</v>
      </c>
      <c r="B57" s="59" t="s">
        <v>9501</v>
      </c>
      <c r="C57" s="7" t="s">
        <v>411</v>
      </c>
    </row>
    <row r="58" spans="1:4" x14ac:dyDescent="0.25">
      <c r="A58" s="6" t="s">
        <v>216</v>
      </c>
      <c r="B58" t="s">
        <v>9396</v>
      </c>
      <c r="C58" s="7" t="s">
        <v>476</v>
      </c>
    </row>
    <row r="59" spans="1:4" x14ac:dyDescent="0.25">
      <c r="A59" s="6" t="s">
        <v>325</v>
      </c>
      <c r="B59" t="s">
        <v>9423</v>
      </c>
      <c r="C59" s="60" t="s">
        <v>7292</v>
      </c>
    </row>
    <row r="60" spans="1:4" x14ac:dyDescent="0.25">
      <c r="A60" s="6" t="s">
        <v>169</v>
      </c>
      <c r="B60" s="59" t="s">
        <v>9321</v>
      </c>
      <c r="C60" s="7" t="s">
        <v>448</v>
      </c>
    </row>
    <row r="61" spans="1:4" x14ac:dyDescent="0.25">
      <c r="A61" s="6" t="s">
        <v>199</v>
      </c>
      <c r="B61" s="71" t="s">
        <v>9556</v>
      </c>
      <c r="C61" s="7" t="s">
        <v>463</v>
      </c>
    </row>
    <row r="62" spans="1:4" x14ac:dyDescent="0.25">
      <c r="A62" s="6" t="s">
        <v>160</v>
      </c>
      <c r="B62" t="s">
        <v>9374</v>
      </c>
      <c r="C62" s="7" t="s">
        <v>440</v>
      </c>
    </row>
    <row r="63" spans="1:4" x14ac:dyDescent="0.25">
      <c r="A63" s="6" t="s">
        <v>324</v>
      </c>
      <c r="B63" t="s">
        <v>9422</v>
      </c>
      <c r="C63" s="60" t="s">
        <v>6022</v>
      </c>
    </row>
    <row r="64" spans="1:4" x14ac:dyDescent="0.25">
      <c r="A64" s="6" t="s">
        <v>187</v>
      </c>
      <c r="B64" t="s">
        <v>9529</v>
      </c>
      <c r="C64" t="s">
        <v>2382</v>
      </c>
    </row>
    <row r="65" spans="1:3" x14ac:dyDescent="0.25">
      <c r="A65" t="s">
        <v>395</v>
      </c>
      <c r="B65" t="s">
        <v>9570</v>
      </c>
      <c r="C65" s="60" t="s">
        <v>7448</v>
      </c>
    </row>
    <row r="66" spans="1:3" x14ac:dyDescent="0.25">
      <c r="A66" s="6" t="s">
        <v>254</v>
      </c>
      <c r="B66" s="72" t="s">
        <v>9572</v>
      </c>
      <c r="C66" t="s">
        <v>7521</v>
      </c>
    </row>
    <row r="67" spans="1:3" x14ac:dyDescent="0.25">
      <c r="A67" s="6" t="s">
        <v>310</v>
      </c>
      <c r="B67" t="s">
        <v>9408</v>
      </c>
      <c r="C67" s="60" t="s">
        <v>5793</v>
      </c>
    </row>
    <row r="68" spans="1:3" x14ac:dyDescent="0.25">
      <c r="A68" s="6" t="s">
        <v>263</v>
      </c>
      <c r="B68" t="s">
        <v>9508</v>
      </c>
      <c r="C68" s="7" t="s">
        <v>515</v>
      </c>
    </row>
    <row r="69" spans="1:3" x14ac:dyDescent="0.25">
      <c r="A69" s="6" t="s">
        <v>122</v>
      </c>
      <c r="B69" s="59" t="s">
        <v>9561</v>
      </c>
      <c r="C69" s="7" t="s">
        <v>413</v>
      </c>
    </row>
    <row r="70" spans="1:3" x14ac:dyDescent="0.25">
      <c r="A70" s="6" t="s">
        <v>203</v>
      </c>
      <c r="B70" t="s">
        <v>9356</v>
      </c>
      <c r="C70" s="7" t="s">
        <v>466</v>
      </c>
    </row>
    <row r="71" spans="1:3" x14ac:dyDescent="0.25">
      <c r="A71" s="6" t="s">
        <v>224</v>
      </c>
      <c r="B71" t="s">
        <v>9323</v>
      </c>
      <c r="C71" s="7" t="s">
        <v>480</v>
      </c>
    </row>
    <row r="72" spans="1:3" x14ac:dyDescent="0.25">
      <c r="A72" s="6" t="s">
        <v>304</v>
      </c>
      <c r="B72" t="s">
        <v>9387</v>
      </c>
      <c r="C72" t="s">
        <v>5783</v>
      </c>
    </row>
    <row r="73" spans="1:3" x14ac:dyDescent="0.25">
      <c r="A73" s="6" t="s">
        <v>284</v>
      </c>
      <c r="B73" t="s">
        <v>9336</v>
      </c>
      <c r="C73" s="58" t="s">
        <v>4959</v>
      </c>
    </row>
    <row r="74" spans="1:3" x14ac:dyDescent="0.25">
      <c r="A74" s="6" t="s">
        <v>265</v>
      </c>
      <c r="B74" s="70" t="s">
        <v>9573</v>
      </c>
      <c r="C74" s="8" t="s">
        <v>517</v>
      </c>
    </row>
    <row r="75" spans="1:3" x14ac:dyDescent="0.25">
      <c r="A75" s="6" t="s">
        <v>208</v>
      </c>
      <c r="B75" t="s">
        <v>9497</v>
      </c>
      <c r="C75" s="7" t="s">
        <v>471</v>
      </c>
    </row>
    <row r="76" spans="1:3" x14ac:dyDescent="0.25">
      <c r="A76" t="s">
        <v>1353</v>
      </c>
      <c r="B76" t="s">
        <v>9487</v>
      </c>
      <c r="C76" s="60" t="s">
        <v>7412</v>
      </c>
    </row>
    <row r="77" spans="1:3" x14ac:dyDescent="0.25">
      <c r="A77" s="6" t="s">
        <v>453</v>
      </c>
      <c r="B77" t="s">
        <v>9565</v>
      </c>
      <c r="C77" t="s">
        <v>2381</v>
      </c>
    </row>
    <row r="78" spans="1:3" x14ac:dyDescent="0.25">
      <c r="A78" s="6" t="s">
        <v>201</v>
      </c>
      <c r="B78" s="69" t="s">
        <v>9303</v>
      </c>
      <c r="C78" s="7" t="s">
        <v>464</v>
      </c>
    </row>
    <row r="79" spans="1:3" x14ac:dyDescent="0.25">
      <c r="A79" s="6" t="s">
        <v>312</v>
      </c>
      <c r="B79" t="s">
        <v>9410</v>
      </c>
      <c r="C79" s="60" t="s">
        <v>5795</v>
      </c>
    </row>
    <row r="80" spans="1:3" x14ac:dyDescent="0.25">
      <c r="A80" s="6" t="s">
        <v>197</v>
      </c>
      <c r="B80" s="59" t="s">
        <v>9496</v>
      </c>
      <c r="C80" s="7" t="s">
        <v>461</v>
      </c>
    </row>
    <row r="81" spans="1:3" x14ac:dyDescent="0.25">
      <c r="A81" t="s">
        <v>112</v>
      </c>
      <c r="B81" s="65" t="s">
        <v>9291</v>
      </c>
      <c r="C81" s="7" t="s">
        <v>2964</v>
      </c>
    </row>
    <row r="82" spans="1:3" x14ac:dyDescent="0.25">
      <c r="A82" t="s">
        <v>134</v>
      </c>
      <c r="B82" t="s">
        <v>9297</v>
      </c>
      <c r="C82" t="s">
        <v>7515</v>
      </c>
    </row>
    <row r="83" spans="1:3" x14ac:dyDescent="0.25">
      <c r="A83" s="6" t="s">
        <v>334</v>
      </c>
      <c r="B83" t="s">
        <v>9448</v>
      </c>
      <c r="C83" s="60" t="s">
        <v>7301</v>
      </c>
    </row>
    <row r="84" spans="1:3" x14ac:dyDescent="0.25">
      <c r="A84" s="6" t="s">
        <v>407</v>
      </c>
      <c r="B84" s="59" t="s">
        <v>9376</v>
      </c>
      <c r="C84" s="8" t="s">
        <v>406</v>
      </c>
    </row>
    <row r="85" spans="1:3" x14ac:dyDescent="0.25">
      <c r="A85" s="6" t="s">
        <v>158</v>
      </c>
      <c r="B85" t="s">
        <v>9320</v>
      </c>
      <c r="C85" s="8" t="s">
        <v>438</v>
      </c>
    </row>
    <row r="86" spans="1:3" x14ac:dyDescent="0.25">
      <c r="A86" t="s">
        <v>380</v>
      </c>
      <c r="B86" t="s">
        <v>9539</v>
      </c>
      <c r="C86" s="60" t="s">
        <v>7433</v>
      </c>
    </row>
    <row r="87" spans="1:3" x14ac:dyDescent="0.25">
      <c r="A87" t="s">
        <v>356</v>
      </c>
      <c r="B87" t="s">
        <v>9486</v>
      </c>
      <c r="C87" s="60" t="s">
        <v>7409</v>
      </c>
    </row>
    <row r="88" spans="1:3" x14ac:dyDescent="0.25">
      <c r="A88" s="6" t="s">
        <v>252</v>
      </c>
      <c r="B88" s="59" t="s">
        <v>9505</v>
      </c>
      <c r="C88" s="7" t="s">
        <v>496</v>
      </c>
    </row>
    <row r="89" spans="1:3" x14ac:dyDescent="0.25">
      <c r="A89" s="6" t="s">
        <v>245</v>
      </c>
      <c r="B89" t="s">
        <v>9311</v>
      </c>
      <c r="C89" s="7" t="s">
        <v>493</v>
      </c>
    </row>
    <row r="90" spans="1:3" x14ac:dyDescent="0.25">
      <c r="A90" s="6" t="s">
        <v>238</v>
      </c>
      <c r="B90" s="67" t="s">
        <v>9400</v>
      </c>
      <c r="C90" s="7" t="s">
        <v>488</v>
      </c>
    </row>
    <row r="91" spans="1:3" x14ac:dyDescent="0.25">
      <c r="A91" s="6" t="s">
        <v>130</v>
      </c>
      <c r="B91" s="59" t="s">
        <v>9465</v>
      </c>
      <c r="C91" s="7" t="s">
        <v>420</v>
      </c>
    </row>
    <row r="92" spans="1:3" x14ac:dyDescent="0.25">
      <c r="A92" s="6" t="s">
        <v>148</v>
      </c>
      <c r="B92" s="68" t="s">
        <v>9354</v>
      </c>
      <c r="C92" s="7" t="s">
        <v>429</v>
      </c>
    </row>
    <row r="93" spans="1:3" x14ac:dyDescent="0.25">
      <c r="A93" t="s">
        <v>393</v>
      </c>
      <c r="B93" t="s">
        <v>9552</v>
      </c>
      <c r="C93" s="60" t="s">
        <v>7446</v>
      </c>
    </row>
    <row r="94" spans="1:3" x14ac:dyDescent="0.25">
      <c r="A94" s="6" t="s">
        <v>331</v>
      </c>
      <c r="B94" t="s">
        <v>9429</v>
      </c>
      <c r="C94" s="60" t="s">
        <v>7298</v>
      </c>
    </row>
    <row r="95" spans="1:3" x14ac:dyDescent="0.25">
      <c r="A95" s="6" t="s">
        <v>204</v>
      </c>
      <c r="B95" t="s">
        <v>9372</v>
      </c>
      <c r="C95" s="7" t="s">
        <v>467</v>
      </c>
    </row>
    <row r="96" spans="1:3" x14ac:dyDescent="0.25">
      <c r="A96" s="6" t="s">
        <v>109</v>
      </c>
      <c r="B96" s="59" t="s">
        <v>9494</v>
      </c>
      <c r="C96" s="7" t="s">
        <v>7325</v>
      </c>
    </row>
    <row r="97" spans="1:3" x14ac:dyDescent="0.25">
      <c r="A97" s="6" t="s">
        <v>270</v>
      </c>
      <c r="B97" s="65" t="s">
        <v>9383</v>
      </c>
      <c r="C97" s="7" t="s">
        <v>505</v>
      </c>
    </row>
    <row r="98" spans="1:3" x14ac:dyDescent="0.25">
      <c r="A98" s="6" t="s">
        <v>293</v>
      </c>
      <c r="B98" t="s">
        <v>9345</v>
      </c>
      <c r="C98" t="s">
        <v>5543</v>
      </c>
    </row>
    <row r="99" spans="1:3" x14ac:dyDescent="0.25">
      <c r="A99" t="s">
        <v>244</v>
      </c>
      <c r="B99" t="s">
        <v>9295</v>
      </c>
      <c r="C99" t="s">
        <v>7520</v>
      </c>
    </row>
    <row r="100" spans="1:3" x14ac:dyDescent="0.25">
      <c r="A100" s="6" t="s">
        <v>267</v>
      </c>
      <c r="B100" s="65" t="s">
        <v>9568</v>
      </c>
      <c r="C100" s="7" t="s">
        <v>502</v>
      </c>
    </row>
    <row r="101" spans="1:3" x14ac:dyDescent="0.25">
      <c r="A101" s="6" t="s">
        <v>196</v>
      </c>
      <c r="B101" s="59" t="s">
        <v>9457</v>
      </c>
      <c r="C101" s="7" t="s">
        <v>460</v>
      </c>
    </row>
    <row r="102" spans="1:3" x14ac:dyDescent="0.25">
      <c r="A102" t="s">
        <v>389</v>
      </c>
      <c r="B102" t="s">
        <v>9548</v>
      </c>
      <c r="C102" s="60" t="s">
        <v>7442</v>
      </c>
    </row>
    <row r="103" spans="1:3" x14ac:dyDescent="0.25">
      <c r="A103" s="6" t="s">
        <v>198</v>
      </c>
      <c r="B103" s="59" t="s">
        <v>9519</v>
      </c>
      <c r="C103" s="7" t="s">
        <v>462</v>
      </c>
    </row>
    <row r="104" spans="1:3" x14ac:dyDescent="0.25">
      <c r="A104" s="6" t="s">
        <v>206</v>
      </c>
      <c r="B104" t="s">
        <v>9434</v>
      </c>
      <c r="C104" s="7" t="s">
        <v>469</v>
      </c>
    </row>
    <row r="105" spans="1:3" x14ac:dyDescent="0.25">
      <c r="A105" t="s">
        <v>211</v>
      </c>
      <c r="B105" t="s">
        <v>9288</v>
      </c>
      <c r="C105" t="s">
        <v>7450</v>
      </c>
    </row>
    <row r="106" spans="1:3" x14ac:dyDescent="0.25">
      <c r="A106" s="6" t="s">
        <v>223</v>
      </c>
      <c r="B106" t="s">
        <v>9309</v>
      </c>
      <c r="C106" s="7" t="s">
        <v>479</v>
      </c>
    </row>
    <row r="107" spans="1:3" x14ac:dyDescent="0.25">
      <c r="A107" t="s">
        <v>385</v>
      </c>
      <c r="B107" t="s">
        <v>9544</v>
      </c>
      <c r="C107" s="60" t="s">
        <v>7439</v>
      </c>
    </row>
    <row r="108" spans="1:3" x14ac:dyDescent="0.25">
      <c r="A108" s="6" t="s">
        <v>291</v>
      </c>
      <c r="B108" t="s">
        <v>9343</v>
      </c>
      <c r="C108" t="s">
        <v>5541</v>
      </c>
    </row>
    <row r="109" spans="1:3" x14ac:dyDescent="0.25">
      <c r="A109" s="6" t="s">
        <v>217</v>
      </c>
      <c r="B109" s="66" t="s">
        <v>9435</v>
      </c>
      <c r="C109" s="7" t="s">
        <v>477</v>
      </c>
    </row>
    <row r="110" spans="1:3" x14ac:dyDescent="0.25">
      <c r="A110" s="6" t="s">
        <v>264</v>
      </c>
      <c r="B110" t="s">
        <v>9574</v>
      </c>
      <c r="C110" s="7" t="s">
        <v>516</v>
      </c>
    </row>
    <row r="111" spans="1:3" x14ac:dyDescent="0.25">
      <c r="A111" s="6" t="s">
        <v>246</v>
      </c>
      <c r="B111" s="59" t="s">
        <v>9325</v>
      </c>
      <c r="C111" t="s">
        <v>7516</v>
      </c>
    </row>
    <row r="112" spans="1:3" x14ac:dyDescent="0.25">
      <c r="A112" s="6" t="s">
        <v>185</v>
      </c>
      <c r="B112" t="s">
        <v>9467</v>
      </c>
      <c r="C112" s="7" t="s">
        <v>2384</v>
      </c>
    </row>
    <row r="113" spans="1:3" x14ac:dyDescent="0.25">
      <c r="A113" s="6" t="s">
        <v>118</v>
      </c>
      <c r="B113" s="59" t="s">
        <v>9438</v>
      </c>
      <c r="C113" s="7" t="s">
        <v>409</v>
      </c>
    </row>
    <row r="114" spans="1:3" x14ac:dyDescent="0.25">
      <c r="A114" s="6" t="s">
        <v>124</v>
      </c>
      <c r="B114" t="s">
        <v>9310</v>
      </c>
      <c r="C114" s="7" t="s">
        <v>414</v>
      </c>
    </row>
    <row r="115" spans="1:3" x14ac:dyDescent="0.25">
      <c r="A115" s="6" t="s">
        <v>186</v>
      </c>
      <c r="B115" t="s">
        <v>9506</v>
      </c>
      <c r="C115" s="7" t="s">
        <v>2383</v>
      </c>
    </row>
    <row r="116" spans="1:3" x14ac:dyDescent="0.25">
      <c r="A116" s="6" t="s">
        <v>193</v>
      </c>
      <c r="B116" s="59" t="s">
        <v>9371</v>
      </c>
      <c r="C116" s="7" t="s">
        <v>457</v>
      </c>
    </row>
    <row r="117" spans="1:3" x14ac:dyDescent="0.25">
      <c r="A117" s="6" t="s">
        <v>142</v>
      </c>
      <c r="B117" t="s">
        <v>9507</v>
      </c>
      <c r="C117" t="s">
        <v>7551</v>
      </c>
    </row>
    <row r="118" spans="1:3" x14ac:dyDescent="0.25">
      <c r="A118" s="6" t="s">
        <v>194</v>
      </c>
      <c r="B118" s="59" t="s">
        <v>9394</v>
      </c>
      <c r="C118" s="7" t="s">
        <v>458</v>
      </c>
    </row>
    <row r="119" spans="1:3" x14ac:dyDescent="0.25">
      <c r="A119" t="s">
        <v>372</v>
      </c>
      <c r="B119" t="s">
        <v>9516</v>
      </c>
      <c r="C119" s="60" t="s">
        <v>7425</v>
      </c>
    </row>
    <row r="120" spans="1:3" x14ac:dyDescent="0.25">
      <c r="A120" t="s">
        <v>255</v>
      </c>
      <c r="B120" s="59" t="s">
        <v>9579</v>
      </c>
      <c r="C120" t="s">
        <v>7456</v>
      </c>
    </row>
    <row r="121" spans="1:3" x14ac:dyDescent="0.25">
      <c r="A121" s="6" t="s">
        <v>248</v>
      </c>
      <c r="B121" t="s">
        <v>9298</v>
      </c>
      <c r="C121" t="s">
        <v>7517</v>
      </c>
    </row>
    <row r="122" spans="1:3" x14ac:dyDescent="0.25">
      <c r="A122" s="6" t="s">
        <v>1243</v>
      </c>
      <c r="B122" t="s">
        <v>9469</v>
      </c>
      <c r="C122" s="7" t="s">
        <v>514</v>
      </c>
    </row>
    <row r="123" spans="1:3" x14ac:dyDescent="0.25">
      <c r="A123" s="6" t="s">
        <v>166</v>
      </c>
      <c r="B123" t="s">
        <v>9559</v>
      </c>
      <c r="C123" s="7" t="s">
        <v>446</v>
      </c>
    </row>
    <row r="124" spans="1:3" x14ac:dyDescent="0.25">
      <c r="A124" t="s">
        <v>368</v>
      </c>
      <c r="B124" t="s">
        <v>9513</v>
      </c>
      <c r="C124" s="60" t="s">
        <v>7421</v>
      </c>
    </row>
    <row r="125" spans="1:3" x14ac:dyDescent="0.25">
      <c r="A125" t="s">
        <v>345</v>
      </c>
      <c r="B125" t="s">
        <v>9475</v>
      </c>
      <c r="C125" s="60" t="s">
        <v>7312</v>
      </c>
    </row>
    <row r="126" spans="1:3" x14ac:dyDescent="0.25">
      <c r="A126" s="6" t="s">
        <v>231</v>
      </c>
      <c r="B126" t="s">
        <v>9526</v>
      </c>
      <c r="C126" t="s">
        <v>3625</v>
      </c>
    </row>
    <row r="127" spans="1:3" x14ac:dyDescent="0.25">
      <c r="A127" s="6" t="s">
        <v>272</v>
      </c>
      <c r="B127" s="65" t="s">
        <v>9446</v>
      </c>
      <c r="C127" s="7" t="s">
        <v>507</v>
      </c>
    </row>
    <row r="128" spans="1:3" x14ac:dyDescent="0.25">
      <c r="A128" s="6" t="s">
        <v>337</v>
      </c>
      <c r="B128" t="s">
        <v>9451</v>
      </c>
      <c r="C128" s="60" t="s">
        <v>7304</v>
      </c>
    </row>
    <row r="129" spans="1:3" x14ac:dyDescent="0.25">
      <c r="A129" t="s">
        <v>266</v>
      </c>
      <c r="B129" t="s">
        <v>9299</v>
      </c>
      <c r="C129" s="8" t="s">
        <v>2967</v>
      </c>
    </row>
    <row r="130" spans="1:3" x14ac:dyDescent="0.25">
      <c r="A130" s="6" t="s">
        <v>106</v>
      </c>
      <c r="B130" s="59" t="s">
        <v>9392</v>
      </c>
      <c r="C130" s="7" t="s">
        <v>401</v>
      </c>
    </row>
    <row r="131" spans="1:3" x14ac:dyDescent="0.25">
      <c r="A131" s="6" t="s">
        <v>184</v>
      </c>
      <c r="B131" t="s">
        <v>9443</v>
      </c>
      <c r="C131" s="8" t="s">
        <v>2385</v>
      </c>
    </row>
    <row r="132" spans="1:3" x14ac:dyDescent="0.25">
      <c r="A132" t="s">
        <v>384</v>
      </c>
      <c r="B132" t="s">
        <v>9543</v>
      </c>
      <c r="C132" s="60" t="s">
        <v>7438</v>
      </c>
    </row>
    <row r="133" spans="1:3" x14ac:dyDescent="0.25">
      <c r="A133" t="s">
        <v>233</v>
      </c>
      <c r="B133" t="s">
        <v>9292</v>
      </c>
      <c r="C133" t="s">
        <v>7457</v>
      </c>
    </row>
    <row r="134" spans="1:3" x14ac:dyDescent="0.25">
      <c r="A134" t="s">
        <v>383</v>
      </c>
      <c r="B134" t="s">
        <v>9542</v>
      </c>
      <c r="C134" s="60" t="s">
        <v>7437</v>
      </c>
    </row>
    <row r="135" spans="1:3" x14ac:dyDescent="0.25">
      <c r="A135" s="6" t="s">
        <v>306</v>
      </c>
      <c r="B135" t="s">
        <v>9389</v>
      </c>
      <c r="C135" t="s">
        <v>5780</v>
      </c>
    </row>
    <row r="136" spans="1:3" x14ac:dyDescent="0.25">
      <c r="A136" s="6" t="s">
        <v>128</v>
      </c>
      <c r="B136" s="59" t="s">
        <v>9401</v>
      </c>
      <c r="C136" s="7" t="s">
        <v>418</v>
      </c>
    </row>
    <row r="137" spans="1:3" x14ac:dyDescent="0.25">
      <c r="A137" s="6" t="s">
        <v>127</v>
      </c>
      <c r="B137" s="59" t="s">
        <v>9379</v>
      </c>
      <c r="C137" s="7" t="s">
        <v>417</v>
      </c>
    </row>
    <row r="138" spans="1:3" x14ac:dyDescent="0.25">
      <c r="A138" s="6" t="s">
        <v>234</v>
      </c>
      <c r="B138" s="67" t="s">
        <v>9308</v>
      </c>
      <c r="C138" s="7" t="s">
        <v>485</v>
      </c>
    </row>
    <row r="139" spans="1:3" x14ac:dyDescent="0.25">
      <c r="A139" s="6" t="s">
        <v>164</v>
      </c>
      <c r="B139" t="s">
        <v>9499</v>
      </c>
      <c r="C139" s="7" t="s">
        <v>444</v>
      </c>
    </row>
    <row r="140" spans="1:3" x14ac:dyDescent="0.25">
      <c r="A140" s="6" t="s">
        <v>313</v>
      </c>
      <c r="B140" t="s">
        <v>9411</v>
      </c>
      <c r="C140" s="60" t="s">
        <v>5796</v>
      </c>
    </row>
    <row r="141" spans="1:3" x14ac:dyDescent="0.25">
      <c r="A141" s="6" t="s">
        <v>239</v>
      </c>
      <c r="B141" s="59" t="s">
        <v>9439</v>
      </c>
      <c r="C141" s="7" t="s">
        <v>489</v>
      </c>
    </row>
    <row r="142" spans="1:3" x14ac:dyDescent="0.25">
      <c r="A142" s="6" t="s">
        <v>311</v>
      </c>
      <c r="B142" t="s">
        <v>9409</v>
      </c>
      <c r="C142" s="60" t="s">
        <v>5794</v>
      </c>
    </row>
    <row r="143" spans="1:3" x14ac:dyDescent="0.25">
      <c r="A143" s="6" t="s">
        <v>227</v>
      </c>
      <c r="B143" s="68" t="s">
        <v>9571</v>
      </c>
      <c r="C143" s="7" t="s">
        <v>3620</v>
      </c>
    </row>
    <row r="144" spans="1:3" x14ac:dyDescent="0.25">
      <c r="A144" s="6" t="s">
        <v>296</v>
      </c>
      <c r="B144" t="s">
        <v>9348</v>
      </c>
      <c r="C144" t="s">
        <v>5546</v>
      </c>
    </row>
    <row r="145" spans="1:3" x14ac:dyDescent="0.25">
      <c r="A145" s="6" t="s">
        <v>157</v>
      </c>
      <c r="B145" t="s">
        <v>9305</v>
      </c>
      <c r="C145" s="7" t="s">
        <v>437</v>
      </c>
    </row>
    <row r="146" spans="1:3" x14ac:dyDescent="0.25">
      <c r="A146" t="s">
        <v>358</v>
      </c>
      <c r="B146" t="s">
        <v>9488</v>
      </c>
      <c r="C146" s="60" t="s">
        <v>7410</v>
      </c>
    </row>
    <row r="147" spans="1:3" x14ac:dyDescent="0.25">
      <c r="A147" s="6" t="s">
        <v>159</v>
      </c>
      <c r="B147" t="s">
        <v>9358</v>
      </c>
      <c r="C147" s="7" t="s">
        <v>439</v>
      </c>
    </row>
    <row r="148" spans="1:3" x14ac:dyDescent="0.25">
      <c r="A148" s="6" t="s">
        <v>146</v>
      </c>
      <c r="B148" s="68" t="s">
        <v>9301</v>
      </c>
      <c r="C148" s="7" t="s">
        <v>427</v>
      </c>
    </row>
    <row r="149" spans="1:3" x14ac:dyDescent="0.25">
      <c r="A149" s="6" t="s">
        <v>114</v>
      </c>
      <c r="B149" s="59" t="s">
        <v>9322</v>
      </c>
      <c r="C149" s="8" t="s">
        <v>404</v>
      </c>
    </row>
    <row r="150" spans="1:3" x14ac:dyDescent="0.25">
      <c r="A150" t="s">
        <v>167</v>
      </c>
      <c r="B150" t="s">
        <v>9290</v>
      </c>
      <c r="C150" s="8" t="s">
        <v>2963</v>
      </c>
    </row>
    <row r="151" spans="1:3" x14ac:dyDescent="0.25">
      <c r="A151" t="s">
        <v>373</v>
      </c>
      <c r="B151" t="s">
        <v>9532</v>
      </c>
      <c r="C151" s="60" t="s">
        <v>7426</v>
      </c>
    </row>
    <row r="152" spans="1:3" x14ac:dyDescent="0.25">
      <c r="A152" s="6" t="s">
        <v>286</v>
      </c>
      <c r="B152" t="s">
        <v>9338</v>
      </c>
      <c r="C152" t="s">
        <v>5536</v>
      </c>
    </row>
    <row r="153" spans="1:3" x14ac:dyDescent="0.25">
      <c r="A153" s="6" t="s">
        <v>111</v>
      </c>
      <c r="B153" s="59" t="s">
        <v>9554</v>
      </c>
      <c r="C153" s="7" t="s">
        <v>7327</v>
      </c>
    </row>
    <row r="154" spans="1:3" x14ac:dyDescent="0.25">
      <c r="A154" s="6" t="s">
        <v>137</v>
      </c>
      <c r="B154" t="s">
        <v>9366</v>
      </c>
      <c r="C154" t="s">
        <v>7514</v>
      </c>
    </row>
    <row r="155" spans="1:3" x14ac:dyDescent="0.25">
      <c r="A155" s="6" t="s">
        <v>3822</v>
      </c>
      <c r="B155" s="59" t="s">
        <v>9500</v>
      </c>
      <c r="C155" s="7" t="s">
        <v>451</v>
      </c>
    </row>
    <row r="156" spans="1:3" x14ac:dyDescent="0.25">
      <c r="A156" s="6" t="s">
        <v>195</v>
      </c>
      <c r="B156" s="59" t="s">
        <v>9433</v>
      </c>
      <c r="C156" s="7" t="s">
        <v>459</v>
      </c>
    </row>
    <row r="157" spans="1:3" x14ac:dyDescent="0.25">
      <c r="A157" s="6" t="s">
        <v>149</v>
      </c>
      <c r="B157" t="s">
        <v>9370</v>
      </c>
      <c r="C157" s="7" t="s">
        <v>430</v>
      </c>
    </row>
    <row r="158" spans="1:3" x14ac:dyDescent="0.25">
      <c r="A158" s="6" t="s">
        <v>202</v>
      </c>
      <c r="B158" t="s">
        <v>9318</v>
      </c>
      <c r="C158" s="7" t="s">
        <v>465</v>
      </c>
    </row>
    <row r="159" spans="1:3" x14ac:dyDescent="0.25">
      <c r="A159" t="s">
        <v>361</v>
      </c>
      <c r="B159" t="s">
        <v>9490</v>
      </c>
      <c r="C159" s="60" t="s">
        <v>7414</v>
      </c>
    </row>
    <row r="160" spans="1:3" x14ac:dyDescent="0.25">
      <c r="A160" s="6" t="s">
        <v>104</v>
      </c>
      <c r="B160" s="67" t="s">
        <v>9353</v>
      </c>
      <c r="C160" s="7" t="s">
        <v>399</v>
      </c>
    </row>
    <row r="161" spans="1:3" x14ac:dyDescent="0.25">
      <c r="A161" t="s">
        <v>390</v>
      </c>
      <c r="B161" t="s">
        <v>9549</v>
      </c>
      <c r="C161" s="60" t="s">
        <v>7443</v>
      </c>
    </row>
    <row r="162" spans="1:3" x14ac:dyDescent="0.25">
      <c r="A162" s="6" t="s">
        <v>150</v>
      </c>
      <c r="B162" t="s">
        <v>9393</v>
      </c>
      <c r="C162" t="s">
        <v>7522</v>
      </c>
    </row>
    <row r="163" spans="1:3" x14ac:dyDescent="0.25">
      <c r="A163" s="6" t="s">
        <v>170</v>
      </c>
      <c r="B163" s="59" t="s">
        <v>9359</v>
      </c>
      <c r="C163" s="7" t="s">
        <v>449</v>
      </c>
    </row>
    <row r="164" spans="1:3" x14ac:dyDescent="0.25">
      <c r="A164" s="6" t="s">
        <v>268</v>
      </c>
      <c r="B164" t="s">
        <v>9329</v>
      </c>
      <c r="C164" s="7" t="s">
        <v>503</v>
      </c>
    </row>
    <row r="165" spans="1:3" x14ac:dyDescent="0.25">
      <c r="A165" s="6" t="s">
        <v>247</v>
      </c>
      <c r="B165" s="59" t="s">
        <v>9364</v>
      </c>
      <c r="C165" s="7" t="s">
        <v>494</v>
      </c>
    </row>
    <row r="166" spans="1:3" x14ac:dyDescent="0.25">
      <c r="A166" s="6" t="s">
        <v>209</v>
      </c>
      <c r="B166" t="s">
        <v>9520</v>
      </c>
      <c r="C166" s="7" t="s">
        <v>472</v>
      </c>
    </row>
    <row r="167" spans="1:3" x14ac:dyDescent="0.25">
      <c r="A167" s="6" t="s">
        <v>210</v>
      </c>
      <c r="B167" t="s">
        <v>9557</v>
      </c>
      <c r="C167" s="7" t="s">
        <v>473</v>
      </c>
    </row>
    <row r="168" spans="1:3" x14ac:dyDescent="0.25">
      <c r="A168" s="6" t="s">
        <v>179</v>
      </c>
      <c r="B168" t="s">
        <v>9312</v>
      </c>
      <c r="C168" s="8" t="s">
        <v>2389</v>
      </c>
    </row>
    <row r="169" spans="1:3" x14ac:dyDescent="0.25">
      <c r="A169" t="s">
        <v>222</v>
      </c>
      <c r="B169" t="s">
        <v>9293</v>
      </c>
      <c r="C169" s="63" t="s">
        <v>3613</v>
      </c>
    </row>
    <row r="170" spans="1:3" x14ac:dyDescent="0.25">
      <c r="A170" s="6" t="s">
        <v>283</v>
      </c>
      <c r="B170" t="s">
        <v>9335</v>
      </c>
      <c r="C170" s="58" t="s">
        <v>4958</v>
      </c>
    </row>
    <row r="171" spans="1:3" x14ac:dyDescent="0.25">
      <c r="A171" s="6" t="s">
        <v>237</v>
      </c>
      <c r="B171" s="59" t="s">
        <v>9377</v>
      </c>
      <c r="C171" s="7" t="s">
        <v>487</v>
      </c>
    </row>
    <row r="172" spans="1:3" x14ac:dyDescent="0.25">
      <c r="A172" t="s">
        <v>2158</v>
      </c>
      <c r="B172" t="s">
        <v>9547</v>
      </c>
      <c r="C172" s="60" t="s">
        <v>7435</v>
      </c>
    </row>
    <row r="173" spans="1:3" x14ac:dyDescent="0.25">
      <c r="A173" t="s">
        <v>374</v>
      </c>
      <c r="B173" t="s">
        <v>9533</v>
      </c>
      <c r="C173" s="60" t="s">
        <v>7427</v>
      </c>
    </row>
    <row r="174" spans="1:3" x14ac:dyDescent="0.25">
      <c r="A174" s="6" t="s">
        <v>174</v>
      </c>
      <c r="B174" s="59" t="s">
        <v>9461</v>
      </c>
      <c r="C174" t="s">
        <v>3811</v>
      </c>
    </row>
    <row r="175" spans="1:3" x14ac:dyDescent="0.25">
      <c r="A175" s="6" t="s">
        <v>274</v>
      </c>
      <c r="B175" t="s">
        <v>9509</v>
      </c>
      <c r="C175" s="7" t="s">
        <v>509</v>
      </c>
    </row>
    <row r="176" spans="1:3" x14ac:dyDescent="0.25">
      <c r="A176" s="6" t="s">
        <v>259</v>
      </c>
      <c r="B176" t="s">
        <v>9382</v>
      </c>
      <c r="C176" s="7" t="s">
        <v>512</v>
      </c>
    </row>
    <row r="177" spans="1:3" x14ac:dyDescent="0.25">
      <c r="A177" s="6" t="s">
        <v>330</v>
      </c>
      <c r="B177" t="s">
        <v>9428</v>
      </c>
      <c r="C177" s="60" t="s">
        <v>7297</v>
      </c>
    </row>
    <row r="178" spans="1:3" x14ac:dyDescent="0.25">
      <c r="A178" s="6" t="s">
        <v>279</v>
      </c>
      <c r="B178" t="s">
        <v>9577</v>
      </c>
      <c r="C178" s="58" t="s">
        <v>4951</v>
      </c>
    </row>
    <row r="179" spans="1:3" x14ac:dyDescent="0.25">
      <c r="A179" t="s">
        <v>351</v>
      </c>
      <c r="B179" t="s">
        <v>9481</v>
      </c>
      <c r="C179" s="60" t="s">
        <v>7404</v>
      </c>
    </row>
    <row r="180" spans="1:3" x14ac:dyDescent="0.25">
      <c r="A180" s="6" t="s">
        <v>154</v>
      </c>
      <c r="B180" t="s">
        <v>9518</v>
      </c>
      <c r="C180" s="8" t="s">
        <v>436</v>
      </c>
    </row>
    <row r="181" spans="1:3" x14ac:dyDescent="0.25">
      <c r="A181" s="6" t="s">
        <v>213</v>
      </c>
      <c r="B181" t="s">
        <v>9319</v>
      </c>
      <c r="C181" t="s">
        <v>7451</v>
      </c>
    </row>
    <row r="182" spans="1:3" x14ac:dyDescent="0.25">
      <c r="A182" t="s">
        <v>350</v>
      </c>
      <c r="B182" t="s">
        <v>9480</v>
      </c>
      <c r="C182" s="60" t="s">
        <v>7403</v>
      </c>
    </row>
    <row r="183" spans="1:3" x14ac:dyDescent="0.25">
      <c r="A183" s="6" t="s">
        <v>241</v>
      </c>
      <c r="B183" s="59" t="s">
        <v>9502</v>
      </c>
      <c r="C183" s="7" t="s">
        <v>490</v>
      </c>
    </row>
    <row r="184" spans="1:3" x14ac:dyDescent="0.25">
      <c r="A184" t="s">
        <v>364</v>
      </c>
      <c r="B184" t="s">
        <v>9493</v>
      </c>
      <c r="C184" s="60" t="s">
        <v>7417</v>
      </c>
    </row>
    <row r="185" spans="1:3" x14ac:dyDescent="0.25">
      <c r="A185" s="6" t="s">
        <v>192</v>
      </c>
      <c r="B185" s="59" t="s">
        <v>9355</v>
      </c>
      <c r="C185" s="7" t="s">
        <v>456</v>
      </c>
    </row>
    <row r="186" spans="1:3" x14ac:dyDescent="0.25">
      <c r="A186" s="6" t="s">
        <v>171</v>
      </c>
      <c r="B186" s="59" t="s">
        <v>9375</v>
      </c>
      <c r="C186" s="7" t="s">
        <v>450</v>
      </c>
    </row>
    <row r="187" spans="1:3" x14ac:dyDescent="0.25">
      <c r="A187" t="s">
        <v>391</v>
      </c>
      <c r="B187" t="s">
        <v>9550</v>
      </c>
      <c r="C187" s="60" t="s">
        <v>7444</v>
      </c>
    </row>
    <row r="188" spans="1:3" x14ac:dyDescent="0.25">
      <c r="A188" s="6" t="s">
        <v>1</v>
      </c>
      <c r="B188" s="67" t="s">
        <v>9300</v>
      </c>
      <c r="C188" s="7" t="s">
        <v>397</v>
      </c>
    </row>
    <row r="189" spans="1:3" x14ac:dyDescent="0.25">
      <c r="A189" s="6" t="s">
        <v>229</v>
      </c>
      <c r="B189" t="s">
        <v>9464</v>
      </c>
      <c r="C189" s="7" t="s">
        <v>483</v>
      </c>
    </row>
    <row r="190" spans="1:3" x14ac:dyDescent="0.25">
      <c r="A190" s="6" t="s">
        <v>180</v>
      </c>
      <c r="B190" t="s">
        <v>9326</v>
      </c>
      <c r="C190" s="7" t="s">
        <v>2388</v>
      </c>
    </row>
    <row r="191" spans="1:3" x14ac:dyDescent="0.25">
      <c r="A191" t="s">
        <v>343</v>
      </c>
      <c r="B191" t="s">
        <v>9473</v>
      </c>
      <c r="C191" s="60" t="s">
        <v>7310</v>
      </c>
    </row>
    <row r="192" spans="1:3" x14ac:dyDescent="0.25">
      <c r="A192" s="6" t="s">
        <v>294</v>
      </c>
      <c r="B192" t="s">
        <v>9346</v>
      </c>
      <c r="C192" t="s">
        <v>5544</v>
      </c>
    </row>
    <row r="193" spans="1:3" x14ac:dyDescent="0.25">
      <c r="A193" t="s">
        <v>341</v>
      </c>
      <c r="B193" t="s">
        <v>9471</v>
      </c>
      <c r="C193" s="60" t="s">
        <v>7308</v>
      </c>
    </row>
    <row r="194" spans="1:3" x14ac:dyDescent="0.25">
      <c r="A194" t="s">
        <v>359</v>
      </c>
      <c r="B194" t="s">
        <v>9578</v>
      </c>
      <c r="C194" s="60" t="s">
        <v>7411</v>
      </c>
    </row>
    <row r="195" spans="1:3" x14ac:dyDescent="0.25">
      <c r="A195" s="6" t="s">
        <v>139</v>
      </c>
      <c r="B195" t="s">
        <v>9404</v>
      </c>
      <c r="C195" t="s">
        <v>7512</v>
      </c>
    </row>
    <row r="196" spans="1:3" x14ac:dyDescent="0.25">
      <c r="A196" s="6" t="s">
        <v>258</v>
      </c>
      <c r="B196" s="70" t="s">
        <v>9367</v>
      </c>
      <c r="C196" s="7" t="s">
        <v>500</v>
      </c>
    </row>
    <row r="197" spans="1:3" x14ac:dyDescent="0.25">
      <c r="A197" s="6" t="s">
        <v>242</v>
      </c>
      <c r="B197" s="59" t="s">
        <v>9525</v>
      </c>
      <c r="C197" s="7" t="s">
        <v>491</v>
      </c>
    </row>
    <row r="198" spans="1:3" x14ac:dyDescent="0.25">
      <c r="A198" t="s">
        <v>392</v>
      </c>
      <c r="B198" t="s">
        <v>9551</v>
      </c>
      <c r="C198" s="60" t="s">
        <v>7445</v>
      </c>
    </row>
    <row r="199" spans="1:3" x14ac:dyDescent="0.25">
      <c r="A199" s="6" t="s">
        <v>220</v>
      </c>
      <c r="B199" t="s">
        <v>9521</v>
      </c>
      <c r="C199" s="7" t="s">
        <v>478</v>
      </c>
    </row>
    <row r="200" spans="1:3" x14ac:dyDescent="0.25">
      <c r="A200" s="6" t="s">
        <v>119</v>
      </c>
      <c r="B200" s="59" t="s">
        <v>9462</v>
      </c>
      <c r="C200" s="8" t="s">
        <v>410</v>
      </c>
    </row>
    <row r="201" spans="1:3" x14ac:dyDescent="0.25">
      <c r="A201" s="6" t="s">
        <v>191</v>
      </c>
      <c r="B201" s="59" t="s">
        <v>9317</v>
      </c>
      <c r="C201" s="7" t="s">
        <v>455</v>
      </c>
    </row>
    <row r="202" spans="1:3" x14ac:dyDescent="0.25">
      <c r="A202" t="s">
        <v>200</v>
      </c>
      <c r="B202" t="s">
        <v>9287</v>
      </c>
      <c r="C202" s="8" t="s">
        <v>2961</v>
      </c>
    </row>
    <row r="203" spans="1:3" x14ac:dyDescent="0.25">
      <c r="A203" s="6" t="s">
        <v>136</v>
      </c>
      <c r="B203" t="s">
        <v>9327</v>
      </c>
      <c r="C203" s="7" t="s">
        <v>424</v>
      </c>
    </row>
    <row r="204" spans="1:3" x14ac:dyDescent="0.25">
      <c r="A204" s="6" t="s">
        <v>117</v>
      </c>
      <c r="B204" s="59" t="s">
        <v>9399</v>
      </c>
      <c r="C204" s="7" t="s">
        <v>408</v>
      </c>
    </row>
    <row r="205" spans="1:3" x14ac:dyDescent="0.25">
      <c r="A205" t="s">
        <v>362</v>
      </c>
      <c r="B205" t="s">
        <v>9491</v>
      </c>
      <c r="C205" s="60" t="s">
        <v>7415</v>
      </c>
    </row>
    <row r="206" spans="1:3" x14ac:dyDescent="0.25">
      <c r="A206" s="6" t="s">
        <v>251</v>
      </c>
      <c r="B206" s="59" t="s">
        <v>9466</v>
      </c>
      <c r="C206" s="7" t="s">
        <v>495</v>
      </c>
    </row>
    <row r="207" spans="1:3" x14ac:dyDescent="0.25">
      <c r="A207" s="6" t="s">
        <v>221</v>
      </c>
      <c r="B207" t="s">
        <v>9558</v>
      </c>
      <c r="C207" t="s">
        <v>7455</v>
      </c>
    </row>
    <row r="208" spans="1:3" x14ac:dyDescent="0.25">
      <c r="A208" s="6" t="s">
        <v>168</v>
      </c>
      <c r="B208" t="s">
        <v>9306</v>
      </c>
      <c r="C208" s="10" t="s">
        <v>447</v>
      </c>
    </row>
    <row r="209" spans="1:3" x14ac:dyDescent="0.25">
      <c r="A209" s="6" t="s">
        <v>144</v>
      </c>
      <c r="B209" t="s">
        <v>9566</v>
      </c>
      <c r="C209" t="s">
        <v>7509</v>
      </c>
    </row>
    <row r="210" spans="1:3" x14ac:dyDescent="0.25">
      <c r="A210" s="6" t="s">
        <v>298</v>
      </c>
      <c r="B210" t="s">
        <v>9350</v>
      </c>
      <c r="C210" t="s">
        <v>5548</v>
      </c>
    </row>
    <row r="211" spans="1:3" x14ac:dyDescent="0.25">
      <c r="A211" s="6" t="s">
        <v>219</v>
      </c>
      <c r="B211" t="s">
        <v>9498</v>
      </c>
      <c r="C211" t="s">
        <v>7454</v>
      </c>
    </row>
    <row r="212" spans="1:3" x14ac:dyDescent="0.25">
      <c r="A212" s="6" t="s">
        <v>141</v>
      </c>
      <c r="B212" t="s">
        <v>9468</v>
      </c>
      <c r="C212" s="7" t="s">
        <v>426</v>
      </c>
    </row>
    <row r="213" spans="1:3" x14ac:dyDescent="0.25">
      <c r="A213" s="6" t="s">
        <v>314</v>
      </c>
      <c r="B213" t="s">
        <v>9412</v>
      </c>
      <c r="C213" s="60" t="s">
        <v>5798</v>
      </c>
    </row>
    <row r="214" spans="1:3" x14ac:dyDescent="0.25">
      <c r="A214" s="6" t="s">
        <v>318</v>
      </c>
      <c r="B214" t="s">
        <v>9416</v>
      </c>
      <c r="C214" s="60" t="s">
        <v>6016</v>
      </c>
    </row>
    <row r="215" spans="1:3" x14ac:dyDescent="0.25">
      <c r="A215" t="s">
        <v>387</v>
      </c>
      <c r="B215" t="s">
        <v>9546</v>
      </c>
      <c r="C215" s="60" t="s">
        <v>7441</v>
      </c>
    </row>
    <row r="216" spans="1:3" x14ac:dyDescent="0.25">
      <c r="A216" s="6" t="s">
        <v>183</v>
      </c>
      <c r="B216" t="s">
        <v>9403</v>
      </c>
      <c r="C216" s="7" t="s">
        <v>452</v>
      </c>
    </row>
    <row r="217" spans="1:3" x14ac:dyDescent="0.25">
      <c r="A217" s="6" t="s">
        <v>176</v>
      </c>
      <c r="B217" s="59" t="s">
        <v>9523</v>
      </c>
      <c r="C217" t="s">
        <v>3812</v>
      </c>
    </row>
    <row r="218" spans="1:3" x14ac:dyDescent="0.25">
      <c r="A218" t="s">
        <v>4</v>
      </c>
      <c r="B218" s="59" t="s">
        <v>9284</v>
      </c>
      <c r="C218" s="7" t="s">
        <v>2958</v>
      </c>
    </row>
    <row r="219" spans="1:3" x14ac:dyDescent="0.25">
      <c r="A219" s="6" t="s">
        <v>155</v>
      </c>
      <c r="B219" t="s">
        <v>9555</v>
      </c>
      <c r="C219" s="7" t="s">
        <v>435</v>
      </c>
    </row>
    <row r="220" spans="1:3" x14ac:dyDescent="0.25">
      <c r="A220" s="6" t="s">
        <v>161</v>
      </c>
      <c r="B220" t="s">
        <v>9397</v>
      </c>
      <c r="C220" s="8" t="s">
        <v>441</v>
      </c>
    </row>
    <row r="221" spans="1:3" x14ac:dyDescent="0.25">
      <c r="A221" s="6" t="s">
        <v>214</v>
      </c>
      <c r="B221" t="s">
        <v>9357</v>
      </c>
      <c r="C221" s="7" t="s">
        <v>475</v>
      </c>
    </row>
    <row r="222" spans="1:3" x14ac:dyDescent="0.25">
      <c r="A222" s="6" t="s">
        <v>147</v>
      </c>
      <c r="B222" s="68" t="s">
        <v>9316</v>
      </c>
      <c r="C222" s="7" t="s">
        <v>428</v>
      </c>
    </row>
    <row r="223" spans="1:3" x14ac:dyDescent="0.25">
      <c r="A223" s="6" t="s">
        <v>320</v>
      </c>
      <c r="B223" t="s">
        <v>9418</v>
      </c>
      <c r="C223" s="60" t="s">
        <v>6018</v>
      </c>
    </row>
    <row r="224" spans="1:3" x14ac:dyDescent="0.25">
      <c r="A224" s="6" t="s">
        <v>278</v>
      </c>
      <c r="B224" t="s">
        <v>9331</v>
      </c>
      <c r="C224" s="58" t="s">
        <v>4950</v>
      </c>
    </row>
    <row r="225" spans="1:3" x14ac:dyDescent="0.25">
      <c r="A225" s="6" t="s">
        <v>275</v>
      </c>
      <c r="B225" t="s">
        <v>9531</v>
      </c>
      <c r="C225" s="7" t="s">
        <v>510</v>
      </c>
    </row>
    <row r="226" spans="1:3" x14ac:dyDescent="0.25">
      <c r="A226" s="6" t="s">
        <v>173</v>
      </c>
      <c r="B226" s="59" t="s">
        <v>9437</v>
      </c>
      <c r="C226" t="s">
        <v>3810</v>
      </c>
    </row>
    <row r="227" spans="1:3" x14ac:dyDescent="0.25">
      <c r="A227" t="s">
        <v>369</v>
      </c>
      <c r="B227" t="s">
        <v>9514</v>
      </c>
      <c r="C227" s="60" t="s">
        <v>7422</v>
      </c>
    </row>
    <row r="228" spans="1:3" x14ac:dyDescent="0.25">
      <c r="A228" t="s">
        <v>344</v>
      </c>
      <c r="B228" t="s">
        <v>9474</v>
      </c>
      <c r="C228" s="60" t="s">
        <v>7311</v>
      </c>
    </row>
    <row r="229" spans="1:3" x14ac:dyDescent="0.25">
      <c r="A229" t="s">
        <v>347</v>
      </c>
      <c r="B229" t="s">
        <v>9477</v>
      </c>
      <c r="C229" s="60" t="s">
        <v>7314</v>
      </c>
    </row>
    <row r="230" spans="1:3" x14ac:dyDescent="0.25">
      <c r="A230" s="6" t="s">
        <v>253</v>
      </c>
      <c r="B230" s="59" t="s">
        <v>9528</v>
      </c>
      <c r="C230" s="7" t="s">
        <v>497</v>
      </c>
    </row>
    <row r="231" spans="1:3" x14ac:dyDescent="0.25">
      <c r="A231" s="6" t="s">
        <v>235</v>
      </c>
      <c r="B231" s="59" t="s">
        <v>9576</v>
      </c>
      <c r="C231" s="7" t="s">
        <v>7523</v>
      </c>
    </row>
    <row r="232" spans="1:3" x14ac:dyDescent="0.25">
      <c r="A232" s="6" t="s">
        <v>302</v>
      </c>
      <c r="B232" t="s">
        <v>9385</v>
      </c>
      <c r="C232" t="s">
        <v>5777</v>
      </c>
    </row>
    <row r="233" spans="1:3" x14ac:dyDescent="0.25">
      <c r="A233" t="s">
        <v>360</v>
      </c>
      <c r="B233" t="s">
        <v>9489</v>
      </c>
      <c r="C233" s="60" t="s">
        <v>7413</v>
      </c>
    </row>
    <row r="234" spans="1:3" x14ac:dyDescent="0.25">
      <c r="A234" t="s">
        <v>189</v>
      </c>
      <c r="B234" t="s">
        <v>9286</v>
      </c>
      <c r="C234" s="8" t="s">
        <v>2960</v>
      </c>
    </row>
    <row r="235" spans="1:3" x14ac:dyDescent="0.25">
      <c r="A235" s="6" t="s">
        <v>165</v>
      </c>
      <c r="B235" t="s">
        <v>9522</v>
      </c>
      <c r="C235" s="7" t="s">
        <v>445</v>
      </c>
    </row>
    <row r="236" spans="1:3" x14ac:dyDescent="0.25">
      <c r="A236" s="6" t="s">
        <v>218</v>
      </c>
      <c r="B236" t="s">
        <v>9459</v>
      </c>
      <c r="C236" t="s">
        <v>7453</v>
      </c>
    </row>
    <row r="237" spans="1:3" x14ac:dyDescent="0.25">
      <c r="A237" s="6" t="s">
        <v>340</v>
      </c>
      <c r="B237" t="s">
        <v>9454</v>
      </c>
      <c r="C237" s="60" t="s">
        <v>7307</v>
      </c>
    </row>
    <row r="238" spans="1:3" x14ac:dyDescent="0.25">
      <c r="A238" t="s">
        <v>396</v>
      </c>
      <c r="B238" t="s">
        <v>9575</v>
      </c>
      <c r="C238" s="60" t="s">
        <v>7449</v>
      </c>
    </row>
    <row r="239" spans="1:3" x14ac:dyDescent="0.25">
      <c r="A239" t="s">
        <v>348</v>
      </c>
      <c r="B239" t="s">
        <v>9478</v>
      </c>
      <c r="C239" s="60" t="s">
        <v>7315</v>
      </c>
    </row>
    <row r="240" spans="1:3" x14ac:dyDescent="0.25">
      <c r="A240" s="6" t="s">
        <v>177</v>
      </c>
      <c r="B240" s="59" t="s">
        <v>9560</v>
      </c>
      <c r="C240" t="s">
        <v>3813</v>
      </c>
    </row>
    <row r="241" spans="1:3" x14ac:dyDescent="0.25">
      <c r="A241" t="s">
        <v>366</v>
      </c>
      <c r="B241" t="s">
        <v>9511</v>
      </c>
      <c r="C241" s="60" t="s">
        <v>7419</v>
      </c>
    </row>
    <row r="242" spans="1:3" x14ac:dyDescent="0.25">
      <c r="A242" s="6" t="s">
        <v>300</v>
      </c>
      <c r="B242" t="s">
        <v>9352</v>
      </c>
      <c r="C242" t="s">
        <v>5550</v>
      </c>
    </row>
    <row r="243" spans="1:3" x14ac:dyDescent="0.25">
      <c r="A243" s="6" t="s">
        <v>140</v>
      </c>
      <c r="B243" t="s">
        <v>9444</v>
      </c>
      <c r="C243" t="s">
        <v>7511</v>
      </c>
    </row>
    <row r="244" spans="1:3" x14ac:dyDescent="0.25">
      <c r="A244" s="6" t="s">
        <v>207</v>
      </c>
      <c r="B244" t="s">
        <v>9458</v>
      </c>
      <c r="C244" s="7" t="s">
        <v>470</v>
      </c>
    </row>
    <row r="245" spans="1:3" x14ac:dyDescent="0.25">
      <c r="A245" t="s">
        <v>386</v>
      </c>
      <c r="B245" t="s">
        <v>9545</v>
      </c>
      <c r="C245" s="60" t="s">
        <v>7440</v>
      </c>
    </row>
    <row r="246" spans="1:3" x14ac:dyDescent="0.25">
      <c r="A246" s="6" t="s">
        <v>133</v>
      </c>
      <c r="B246" s="59" t="s">
        <v>9564</v>
      </c>
      <c r="C246" s="7" t="s">
        <v>423</v>
      </c>
    </row>
    <row r="247" spans="1:3" x14ac:dyDescent="0.25">
      <c r="A247" s="6" t="s">
        <v>1354</v>
      </c>
      <c r="B247" t="s">
        <v>9420</v>
      </c>
      <c r="C247" s="60" t="s">
        <v>6020</v>
      </c>
    </row>
    <row r="248" spans="1:3" x14ac:dyDescent="0.25">
      <c r="A248" s="6" t="s">
        <v>292</v>
      </c>
      <c r="B248" t="s">
        <v>9344</v>
      </c>
      <c r="C248" t="s">
        <v>5542</v>
      </c>
    </row>
    <row r="249" spans="1:3" x14ac:dyDescent="0.25">
      <c r="A249" s="6" t="s">
        <v>256</v>
      </c>
      <c r="B249" t="s">
        <v>9314</v>
      </c>
      <c r="C249" s="7" t="s">
        <v>498</v>
      </c>
    </row>
    <row r="250" spans="1:3" x14ac:dyDescent="0.25">
      <c r="A250" s="6" t="s">
        <v>107</v>
      </c>
      <c r="B250" s="67" t="s">
        <v>9431</v>
      </c>
      <c r="C250" s="8" t="s">
        <v>402</v>
      </c>
    </row>
    <row r="251" spans="1:3" x14ac:dyDescent="0.25">
      <c r="A251" s="6" t="s">
        <v>215</v>
      </c>
      <c r="B251" t="s">
        <v>9373</v>
      </c>
      <c r="C251" t="s">
        <v>7452</v>
      </c>
    </row>
    <row r="252" spans="1:3" x14ac:dyDescent="0.25">
      <c r="A252" s="6" t="s">
        <v>1323</v>
      </c>
      <c r="B252" t="s">
        <v>9530</v>
      </c>
      <c r="C252" t="s">
        <v>7510</v>
      </c>
    </row>
    <row r="253" spans="1:3" x14ac:dyDescent="0.25">
      <c r="A253" s="6" t="s">
        <v>228</v>
      </c>
      <c r="B253" t="s">
        <v>9440</v>
      </c>
      <c r="C253" s="7" t="s">
        <v>482</v>
      </c>
    </row>
    <row r="254" spans="1:3" x14ac:dyDescent="0.25">
      <c r="A254" s="6" t="s">
        <v>249</v>
      </c>
      <c r="B254" s="59" t="s">
        <v>9402</v>
      </c>
      <c r="C254" t="s">
        <v>7518</v>
      </c>
    </row>
    <row r="255" spans="1:3" x14ac:dyDescent="0.25">
      <c r="A255" s="6" t="s">
        <v>131</v>
      </c>
      <c r="B255" s="71" t="s">
        <v>9504</v>
      </c>
      <c r="C255" s="9" t="s">
        <v>421</v>
      </c>
    </row>
    <row r="256" spans="1:3" x14ac:dyDescent="0.25">
      <c r="A256" s="6" t="s">
        <v>308</v>
      </c>
      <c r="B256" t="s">
        <v>9391</v>
      </c>
      <c r="C256" t="s">
        <v>5782</v>
      </c>
    </row>
    <row r="257" spans="1:3" x14ac:dyDescent="0.25">
      <c r="A257" t="s">
        <v>375</v>
      </c>
      <c r="B257" t="s">
        <v>9534</v>
      </c>
      <c r="C257" s="60" t="s">
        <v>7428</v>
      </c>
    </row>
    <row r="258" spans="1:3" x14ac:dyDescent="0.25">
      <c r="A258" s="6" t="s">
        <v>282</v>
      </c>
      <c r="B258" t="s">
        <v>9334</v>
      </c>
      <c r="C258" s="58" t="s">
        <v>4956</v>
      </c>
    </row>
    <row r="259" spans="1:3" x14ac:dyDescent="0.25">
      <c r="A259" s="6" t="s">
        <v>316</v>
      </c>
      <c r="B259" t="s">
        <v>9414</v>
      </c>
      <c r="C259" s="60" t="s">
        <v>5802</v>
      </c>
    </row>
    <row r="260" spans="1:3" x14ac:dyDescent="0.25">
      <c r="A260" t="s">
        <v>354</v>
      </c>
      <c r="B260" t="s">
        <v>9484</v>
      </c>
      <c r="C260" s="60" t="s">
        <v>7407</v>
      </c>
    </row>
    <row r="261" spans="1:3" x14ac:dyDescent="0.25">
      <c r="A261" t="s">
        <v>178</v>
      </c>
      <c r="B261" s="66" t="s">
        <v>9296</v>
      </c>
      <c r="C261" s="7" t="s">
        <v>2966</v>
      </c>
    </row>
    <row r="262" spans="1:3" x14ac:dyDescent="0.25">
      <c r="A262" t="s">
        <v>355</v>
      </c>
      <c r="B262" t="s">
        <v>9485</v>
      </c>
      <c r="C262" s="60" t="s">
        <v>7408</v>
      </c>
    </row>
    <row r="263" spans="1:3" x14ac:dyDescent="0.25">
      <c r="A263" s="6" t="s">
        <v>328</v>
      </c>
      <c r="B263" t="s">
        <v>9426</v>
      </c>
      <c r="C263" s="60" t="s">
        <v>7295</v>
      </c>
    </row>
    <row r="264" spans="1:3" x14ac:dyDescent="0.25">
      <c r="A264" s="6" t="s">
        <v>181</v>
      </c>
      <c r="B264" t="s">
        <v>9380</v>
      </c>
      <c r="C264" s="8" t="s">
        <v>2386</v>
      </c>
    </row>
    <row r="265" spans="1:3" x14ac:dyDescent="0.25">
      <c r="A265" s="6" t="s">
        <v>125</v>
      </c>
      <c r="B265" s="59" t="s">
        <v>9324</v>
      </c>
      <c r="C265" s="7" t="s">
        <v>415</v>
      </c>
    </row>
    <row r="266" spans="1:3" x14ac:dyDescent="0.25">
      <c r="A266" t="s">
        <v>394</v>
      </c>
      <c r="B266" t="s">
        <v>9553</v>
      </c>
      <c r="C266" s="60" t="s">
        <v>7447</v>
      </c>
    </row>
    <row r="267" spans="1:3" x14ac:dyDescent="0.25">
      <c r="A267" t="s">
        <v>349</v>
      </c>
      <c r="B267" t="s">
        <v>9479</v>
      </c>
      <c r="C267" s="60" t="s">
        <v>7402</v>
      </c>
    </row>
    <row r="268" spans="1:3" x14ac:dyDescent="0.25">
      <c r="A268" t="s">
        <v>377</v>
      </c>
      <c r="B268" t="s">
        <v>9536</v>
      </c>
      <c r="C268" s="60" t="s">
        <v>7430</v>
      </c>
    </row>
    <row r="269" spans="1:3" x14ac:dyDescent="0.25">
      <c r="A269" t="s">
        <v>367</v>
      </c>
      <c r="B269" t="s">
        <v>9512</v>
      </c>
      <c r="C269" s="60" t="s">
        <v>7420</v>
      </c>
    </row>
    <row r="270" spans="1:3" x14ac:dyDescent="0.25">
      <c r="A270" s="6" t="s">
        <v>115</v>
      </c>
      <c r="B270" s="59" t="s">
        <v>9360</v>
      </c>
      <c r="C270" s="7" t="s">
        <v>405</v>
      </c>
    </row>
    <row r="271" spans="1:3" x14ac:dyDescent="0.25">
      <c r="A271" s="6" t="s">
        <v>232</v>
      </c>
      <c r="B271" t="s">
        <v>9563</v>
      </c>
      <c r="C271" t="s">
        <v>3627</v>
      </c>
    </row>
    <row r="272" spans="1:3" x14ac:dyDescent="0.25">
      <c r="A272" s="6" t="s">
        <v>280</v>
      </c>
      <c r="B272" t="s">
        <v>9332</v>
      </c>
      <c r="C272" s="58" t="s">
        <v>4952</v>
      </c>
    </row>
    <row r="273" spans="1:3" x14ac:dyDescent="0.25">
      <c r="A273" s="6" t="s">
        <v>332</v>
      </c>
      <c r="B273" t="s">
        <v>9430</v>
      </c>
      <c r="C273" s="60" t="s">
        <v>7299</v>
      </c>
    </row>
    <row r="274" spans="1:3" x14ac:dyDescent="0.25">
      <c r="A274" s="6" t="s">
        <v>190</v>
      </c>
      <c r="B274" t="s">
        <v>9302</v>
      </c>
      <c r="C274" s="7" t="s">
        <v>454</v>
      </c>
    </row>
    <row r="275" spans="1:3" x14ac:dyDescent="0.25">
      <c r="A275" s="6" t="s">
        <v>113</v>
      </c>
      <c r="B275" t="s">
        <v>9307</v>
      </c>
      <c r="C275" s="7" t="s">
        <v>403</v>
      </c>
    </row>
    <row r="276" spans="1:3" x14ac:dyDescent="0.25">
      <c r="A276" s="6" t="s">
        <v>121</v>
      </c>
      <c r="B276" s="59" t="s">
        <v>9524</v>
      </c>
      <c r="C276" s="7" t="s">
        <v>412</v>
      </c>
    </row>
    <row r="277" spans="1:3" x14ac:dyDescent="0.25">
      <c r="A277" s="6" t="s">
        <v>299</v>
      </c>
      <c r="B277" t="s">
        <v>9351</v>
      </c>
      <c r="C277" t="s">
        <v>5549</v>
      </c>
    </row>
    <row r="278" spans="1:3" x14ac:dyDescent="0.25">
      <c r="A278" s="6" t="s">
        <v>129</v>
      </c>
      <c r="B278" s="59" t="s">
        <v>9441</v>
      </c>
      <c r="C278" s="7" t="s">
        <v>419</v>
      </c>
    </row>
    <row r="279" spans="1:3" x14ac:dyDescent="0.25">
      <c r="A279" s="6" t="s">
        <v>126</v>
      </c>
      <c r="B279" s="71" t="s">
        <v>9363</v>
      </c>
      <c r="C279" s="7" t="s">
        <v>416</v>
      </c>
    </row>
    <row r="280" spans="1:3" x14ac:dyDescent="0.25">
      <c r="A280" t="s">
        <v>123</v>
      </c>
      <c r="B280" t="s">
        <v>9294</v>
      </c>
      <c r="C280" s="8" t="s">
        <v>2965</v>
      </c>
    </row>
    <row r="281" spans="1:3" x14ac:dyDescent="0.25">
      <c r="A281" s="6" t="s">
        <v>250</v>
      </c>
      <c r="B281" s="59" t="s">
        <v>9442</v>
      </c>
      <c r="C281" t="s">
        <v>7519</v>
      </c>
    </row>
    <row r="282" spans="1:3" x14ac:dyDescent="0.25">
      <c r="A282" s="6" t="s">
        <v>297</v>
      </c>
      <c r="B282" t="s">
        <v>9349</v>
      </c>
      <c r="C282" t="s">
        <v>5547</v>
      </c>
    </row>
    <row r="283" spans="1:3" x14ac:dyDescent="0.25">
      <c r="A283" s="6" t="s">
        <v>138</v>
      </c>
      <c r="B283" t="s">
        <v>9381</v>
      </c>
      <c r="C283" s="7" t="s">
        <v>425</v>
      </c>
    </row>
    <row r="284" spans="1:3" x14ac:dyDescent="0.25">
      <c r="A284" s="6" t="s">
        <v>333</v>
      </c>
      <c r="B284" t="s">
        <v>9447</v>
      </c>
      <c r="C284" s="60" t="s">
        <v>7300</v>
      </c>
    </row>
    <row r="285" spans="1:3" x14ac:dyDescent="0.25">
      <c r="A285" t="s">
        <v>382</v>
      </c>
      <c r="B285" t="s">
        <v>9541</v>
      </c>
      <c r="C285" s="60" t="s">
        <v>7436</v>
      </c>
    </row>
    <row r="286" spans="1:3" x14ac:dyDescent="0.25">
      <c r="A286" s="6" t="s">
        <v>105</v>
      </c>
      <c r="B286" s="59" t="s">
        <v>9369</v>
      </c>
      <c r="C286" s="7" t="s">
        <v>400</v>
      </c>
    </row>
    <row r="287" spans="1:3" x14ac:dyDescent="0.25">
      <c r="A287" s="6" t="s">
        <v>288</v>
      </c>
      <c r="B287" t="s">
        <v>9340</v>
      </c>
      <c r="C287" t="s">
        <v>5538</v>
      </c>
    </row>
    <row r="288" spans="1:3" x14ac:dyDescent="0.25">
      <c r="A288" s="6" t="s">
        <v>153</v>
      </c>
      <c r="B288" t="s">
        <v>9495</v>
      </c>
      <c r="C288" s="7" t="s">
        <v>434</v>
      </c>
    </row>
    <row r="289" spans="1:3" x14ac:dyDescent="0.25">
      <c r="A289" s="6" t="s">
        <v>1355</v>
      </c>
      <c r="B289" t="s">
        <v>9421</v>
      </c>
      <c r="C289" s="60" t="s">
        <v>6021</v>
      </c>
    </row>
    <row r="290" spans="1:3" x14ac:dyDescent="0.25">
      <c r="A290" s="6" t="s">
        <v>172</v>
      </c>
      <c r="B290" s="59" t="s">
        <v>9398</v>
      </c>
      <c r="C290" t="s">
        <v>3809</v>
      </c>
    </row>
    <row r="291" spans="1:3" x14ac:dyDescent="0.25">
      <c r="A291" t="s">
        <v>346</v>
      </c>
      <c r="B291" t="s">
        <v>9476</v>
      </c>
      <c r="C291" s="60" t="s">
        <v>7313</v>
      </c>
    </row>
    <row r="292" spans="1:3" x14ac:dyDescent="0.25">
      <c r="A292" s="6" t="s">
        <v>269</v>
      </c>
      <c r="B292" s="65" t="s">
        <v>9368</v>
      </c>
      <c r="C292" s="7" t="s">
        <v>504</v>
      </c>
    </row>
    <row r="293" spans="1:3" x14ac:dyDescent="0.25">
      <c r="A293" s="6" t="s">
        <v>335</v>
      </c>
      <c r="B293" t="s">
        <v>9449</v>
      </c>
      <c r="C293" s="60" t="s">
        <v>7302</v>
      </c>
    </row>
    <row r="294" spans="1:3" x14ac:dyDescent="0.25">
      <c r="A294" s="6" t="s">
        <v>257</v>
      </c>
      <c r="B294" s="70" t="s">
        <v>9328</v>
      </c>
      <c r="C294" s="7" t="s">
        <v>499</v>
      </c>
    </row>
    <row r="295" spans="1:3" x14ac:dyDescent="0.25">
      <c r="A295" s="6" t="s">
        <v>230</v>
      </c>
      <c r="B295" t="s">
        <v>9503</v>
      </c>
      <c r="C295" s="8" t="s">
        <v>484</v>
      </c>
    </row>
    <row r="296" spans="1:3" x14ac:dyDescent="0.25">
      <c r="A296" s="6" t="s">
        <v>1356</v>
      </c>
      <c r="B296" t="s">
        <v>9425</v>
      </c>
      <c r="C296" s="60" t="s">
        <v>7294</v>
      </c>
    </row>
    <row r="297" spans="1:3" x14ac:dyDescent="0.25">
      <c r="A297" s="6" t="s">
        <v>110</v>
      </c>
      <c r="B297" s="59" t="s">
        <v>9517</v>
      </c>
      <c r="C297" s="7" t="s">
        <v>7326</v>
      </c>
    </row>
  </sheetData>
  <sortState xmlns:xlrd2="http://schemas.microsoft.com/office/spreadsheetml/2017/richdata2" ref="B2:B298">
    <sortCondition ref="B2:B298"/>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C47FD-0193-48C7-9CA0-120BE619A5AE}">
  <dimension ref="A1:QO440"/>
  <sheetViews>
    <sheetView topLeftCell="A27" workbookViewId="0">
      <selection activeCell="A51" sqref="A51"/>
    </sheetView>
  </sheetViews>
  <sheetFormatPr defaultRowHeight="15" x14ac:dyDescent="0.25"/>
  <sheetData>
    <row r="1" spans="1:457" x14ac:dyDescent="0.25">
      <c r="A1" s="6" t="s">
        <v>4</v>
      </c>
      <c r="I1" t="s">
        <v>3641</v>
      </c>
      <c r="J1" t="s">
        <v>3642</v>
      </c>
      <c r="K1" t="s">
        <v>3643</v>
      </c>
      <c r="L1" t="s">
        <v>3644</v>
      </c>
      <c r="M1" t="s">
        <v>3645</v>
      </c>
      <c r="N1" t="s">
        <v>3652</v>
      </c>
      <c r="O1" t="s">
        <v>3647</v>
      </c>
      <c r="P1" t="s">
        <v>3651</v>
      </c>
      <c r="S1" t="s">
        <v>4</v>
      </c>
      <c r="U1" t="s">
        <v>1</v>
      </c>
      <c r="V1" t="s">
        <v>103</v>
      </c>
      <c r="W1" t="s">
        <v>104</v>
      </c>
      <c r="X1" t="s">
        <v>105</v>
      </c>
      <c r="Y1" t="s">
        <v>106</v>
      </c>
      <c r="Z1" t="s">
        <v>107</v>
      </c>
      <c r="AA1" t="s">
        <v>108</v>
      </c>
      <c r="AB1" t="s">
        <v>109</v>
      </c>
      <c r="AC1" t="s">
        <v>110</v>
      </c>
      <c r="AD1" t="s">
        <v>111</v>
      </c>
      <c r="AH1" t="s">
        <v>145</v>
      </c>
      <c r="AJ1" t="s">
        <v>146</v>
      </c>
      <c r="AK1" t="s">
        <v>147</v>
      </c>
      <c r="AL1" t="s">
        <v>148</v>
      </c>
      <c r="AM1" t="s">
        <v>149</v>
      </c>
      <c r="AN1" t="s">
        <v>150</v>
      </c>
      <c r="AO1" t="s">
        <v>151</v>
      </c>
      <c r="AP1" t="s">
        <v>152</v>
      </c>
      <c r="AQ1" t="s">
        <v>153</v>
      </c>
      <c r="AR1" t="s">
        <v>154</v>
      </c>
      <c r="AS1" t="s">
        <v>155</v>
      </c>
      <c r="AU1" t="s">
        <v>189</v>
      </c>
      <c r="AW1" t="s">
        <v>190</v>
      </c>
      <c r="AX1" t="s">
        <v>191</v>
      </c>
      <c r="AY1" t="s">
        <v>192</v>
      </c>
      <c r="AZ1" t="s">
        <v>193</v>
      </c>
      <c r="BA1" t="s">
        <v>194</v>
      </c>
      <c r="BB1" t="s">
        <v>195</v>
      </c>
      <c r="BC1" t="s">
        <v>196</v>
      </c>
      <c r="BD1" t="s">
        <v>197</v>
      </c>
      <c r="BE1" t="s">
        <v>198</v>
      </c>
      <c r="BF1" t="s">
        <v>199</v>
      </c>
      <c r="BH1" t="s">
        <v>200</v>
      </c>
      <c r="BJ1" t="s">
        <v>201</v>
      </c>
      <c r="BK1" t="s">
        <v>202</v>
      </c>
      <c r="BL1" t="s">
        <v>203</v>
      </c>
      <c r="BM1" t="s">
        <v>204</v>
      </c>
      <c r="BN1" t="s">
        <v>205</v>
      </c>
      <c r="BO1" t="s">
        <v>206</v>
      </c>
      <c r="BP1" t="s">
        <v>207</v>
      </c>
      <c r="BQ1" t="s">
        <v>208</v>
      </c>
      <c r="BR1" t="s">
        <v>209</v>
      </c>
      <c r="BS1" t="s">
        <v>210</v>
      </c>
      <c r="BU1" t="s">
        <v>211</v>
      </c>
      <c r="BW1" t="s">
        <v>212</v>
      </c>
      <c r="BX1" t="s">
        <v>213</v>
      </c>
      <c r="BY1" t="s">
        <v>214</v>
      </c>
      <c r="BZ1" t="s">
        <v>215</v>
      </c>
      <c r="CA1" t="s">
        <v>216</v>
      </c>
      <c r="CB1" t="s">
        <v>217</v>
      </c>
      <c r="CC1" t="s">
        <v>218</v>
      </c>
      <c r="CD1" t="s">
        <v>219</v>
      </c>
      <c r="CE1" t="s">
        <v>220</v>
      </c>
      <c r="CF1" t="s">
        <v>221</v>
      </c>
      <c r="CH1" t="s">
        <v>156</v>
      </c>
      <c r="CJ1" t="s">
        <v>157</v>
      </c>
      <c r="CK1" t="s">
        <v>158</v>
      </c>
      <c r="CL1" t="s">
        <v>159</v>
      </c>
      <c r="CM1" t="s">
        <v>160</v>
      </c>
      <c r="CN1" t="s">
        <v>161</v>
      </c>
      <c r="CO1" t="s">
        <v>162</v>
      </c>
      <c r="CP1" t="s">
        <v>163</v>
      </c>
      <c r="CQ1" t="s">
        <v>164</v>
      </c>
      <c r="CR1" t="s">
        <v>165</v>
      </c>
      <c r="CS1" t="s">
        <v>166</v>
      </c>
      <c r="CU1" t="s">
        <v>167</v>
      </c>
      <c r="CW1" t="s">
        <v>168</v>
      </c>
      <c r="CX1" t="s">
        <v>169</v>
      </c>
      <c r="CY1" t="s">
        <v>170</v>
      </c>
      <c r="CZ1" t="s">
        <v>171</v>
      </c>
      <c r="DA1" t="s">
        <v>172</v>
      </c>
      <c r="DB1" t="s">
        <v>173</v>
      </c>
      <c r="DC1" t="s">
        <v>174</v>
      </c>
      <c r="DD1" t="s">
        <v>175</v>
      </c>
      <c r="DE1" t="s">
        <v>176</v>
      </c>
      <c r="DF1" t="s">
        <v>177</v>
      </c>
      <c r="DH1" t="s">
        <v>112</v>
      </c>
      <c r="DJ1" t="s">
        <v>113</v>
      </c>
      <c r="DK1" t="s">
        <v>114</v>
      </c>
      <c r="DL1" t="s">
        <v>115</v>
      </c>
      <c r="DM1" t="s">
        <v>116</v>
      </c>
      <c r="DN1" t="s">
        <v>117</v>
      </c>
      <c r="DO1" t="s">
        <v>118</v>
      </c>
      <c r="DP1" t="s">
        <v>119</v>
      </c>
      <c r="DQ1" t="s">
        <v>120</v>
      </c>
      <c r="DR1" t="s">
        <v>121</v>
      </c>
      <c r="DS1" t="s">
        <v>122</v>
      </c>
      <c r="DU1" t="s">
        <v>233</v>
      </c>
      <c r="DW1" t="s">
        <v>234</v>
      </c>
      <c r="DX1" t="s">
        <v>235</v>
      </c>
      <c r="DY1" t="s">
        <v>236</v>
      </c>
      <c r="DZ1" t="s">
        <v>237</v>
      </c>
      <c r="EA1" t="s">
        <v>238</v>
      </c>
      <c r="EB1" t="s">
        <v>239</v>
      </c>
      <c r="EC1" t="s">
        <v>240</v>
      </c>
      <c r="ED1" t="s">
        <v>241</v>
      </c>
      <c r="EE1" t="s">
        <v>242</v>
      </c>
      <c r="EF1" t="s">
        <v>3649</v>
      </c>
      <c r="EH1" t="s">
        <v>222</v>
      </c>
      <c r="EJ1" t="s">
        <v>223</v>
      </c>
      <c r="EK1" t="s">
        <v>224</v>
      </c>
      <c r="EL1" t="s">
        <v>225</v>
      </c>
      <c r="EM1" t="s">
        <v>226</v>
      </c>
      <c r="EN1" t="s">
        <v>227</v>
      </c>
      <c r="EO1" t="s">
        <v>3650</v>
      </c>
      <c r="EP1" t="s">
        <v>229</v>
      </c>
      <c r="EQ1" t="s">
        <v>230</v>
      </c>
      <c r="ER1" t="s">
        <v>231</v>
      </c>
      <c r="ES1" t="s">
        <v>232</v>
      </c>
      <c r="EU1" t="s">
        <v>123</v>
      </c>
      <c r="EW1" t="s">
        <v>124</v>
      </c>
      <c r="EX1" t="s">
        <v>125</v>
      </c>
      <c r="EY1" t="s">
        <v>126</v>
      </c>
      <c r="EZ1" t="s">
        <v>127</v>
      </c>
      <c r="FA1" t="s">
        <v>128</v>
      </c>
      <c r="FB1" t="s">
        <v>129</v>
      </c>
      <c r="FC1" t="s">
        <v>130</v>
      </c>
      <c r="FD1" t="s">
        <v>131</v>
      </c>
      <c r="FE1" t="s">
        <v>132</v>
      </c>
      <c r="FF1" t="s">
        <v>133</v>
      </c>
      <c r="FH1" t="s">
        <v>244</v>
      </c>
      <c r="FJ1" t="s">
        <v>245</v>
      </c>
      <c r="FK1" t="s">
        <v>246</v>
      </c>
      <c r="FL1" t="s">
        <v>247</v>
      </c>
      <c r="FM1" t="s">
        <v>248</v>
      </c>
      <c r="FN1" t="s">
        <v>249</v>
      </c>
      <c r="FO1" t="s">
        <v>250</v>
      </c>
      <c r="FP1" t="s">
        <v>251</v>
      </c>
      <c r="FQ1" t="s">
        <v>252</v>
      </c>
      <c r="FR1" t="s">
        <v>253</v>
      </c>
      <c r="FS1" t="s">
        <v>254</v>
      </c>
      <c r="FU1" t="s">
        <v>178</v>
      </c>
      <c r="FW1" t="s">
        <v>179</v>
      </c>
      <c r="FX1" t="s">
        <v>180</v>
      </c>
      <c r="FY1" t="s">
        <v>182</v>
      </c>
      <c r="FZ1" t="s">
        <v>181</v>
      </c>
      <c r="GA1" t="s">
        <v>183</v>
      </c>
      <c r="GB1" t="s">
        <v>184</v>
      </c>
      <c r="GC1" t="s">
        <v>185</v>
      </c>
      <c r="GD1" t="s">
        <v>186</v>
      </c>
      <c r="GE1" t="s">
        <v>187</v>
      </c>
      <c r="GF1" t="s">
        <v>188</v>
      </c>
      <c r="GH1" t="s">
        <v>134</v>
      </c>
      <c r="GJ1" t="s">
        <v>135</v>
      </c>
      <c r="GK1" t="s">
        <v>136</v>
      </c>
      <c r="GL1" t="s">
        <v>137</v>
      </c>
      <c r="GM1" t="s">
        <v>138</v>
      </c>
      <c r="GN1" t="s">
        <v>139</v>
      </c>
      <c r="GO1" t="s">
        <v>140</v>
      </c>
      <c r="GP1" t="s">
        <v>141</v>
      </c>
      <c r="GQ1" t="s">
        <v>142</v>
      </c>
      <c r="GR1" t="s">
        <v>143</v>
      </c>
      <c r="GS1" t="s">
        <v>144</v>
      </c>
      <c r="GU1" t="s">
        <v>255</v>
      </c>
      <c r="GW1" t="s">
        <v>256</v>
      </c>
      <c r="GX1" t="s">
        <v>257</v>
      </c>
      <c r="GY1" t="s">
        <v>258</v>
      </c>
      <c r="GZ1" t="s">
        <v>259</v>
      </c>
      <c r="HA1" t="s">
        <v>260</v>
      </c>
      <c r="HB1" t="s">
        <v>261</v>
      </c>
      <c r="HC1" t="s">
        <v>262</v>
      </c>
      <c r="HD1" t="s">
        <v>263</v>
      </c>
      <c r="HE1" t="s">
        <v>264</v>
      </c>
      <c r="HF1" t="s">
        <v>265</v>
      </c>
      <c r="HH1" t="s">
        <v>266</v>
      </c>
      <c r="HJ1" t="s">
        <v>267</v>
      </c>
      <c r="HK1" t="s">
        <v>268</v>
      </c>
      <c r="HL1" t="s">
        <v>269</v>
      </c>
      <c r="HM1" t="s">
        <v>270</v>
      </c>
      <c r="HN1" t="s">
        <v>271</v>
      </c>
      <c r="HO1" t="s">
        <v>272</v>
      </c>
      <c r="HP1" t="s">
        <v>273</v>
      </c>
      <c r="HQ1" t="s">
        <v>274</v>
      </c>
      <c r="HR1" t="s">
        <v>275</v>
      </c>
      <c r="HS1" t="s">
        <v>276</v>
      </c>
      <c r="HZ1" t="s">
        <v>4</v>
      </c>
      <c r="IB1" t="s">
        <v>1</v>
      </c>
      <c r="IC1" t="s">
        <v>103</v>
      </c>
      <c r="ID1" t="s">
        <v>281</v>
      </c>
      <c r="IE1" t="s">
        <v>286</v>
      </c>
      <c r="IF1" t="s">
        <v>297</v>
      </c>
      <c r="IG1" t="s">
        <v>104</v>
      </c>
      <c r="IH1" t="s">
        <v>105</v>
      </c>
      <c r="II1" t="s">
        <v>308</v>
      </c>
      <c r="IJ1" t="s">
        <v>106</v>
      </c>
      <c r="IK1" t="s">
        <v>309</v>
      </c>
      <c r="IL1" t="s">
        <v>321</v>
      </c>
      <c r="IM1" t="s">
        <v>326</v>
      </c>
      <c r="IN1" t="s">
        <v>107</v>
      </c>
      <c r="IO1" t="s">
        <v>336</v>
      </c>
      <c r="IP1" t="s">
        <v>108</v>
      </c>
      <c r="IQ1" t="s">
        <v>345</v>
      </c>
      <c r="IR1" t="s">
        <v>354</v>
      </c>
      <c r="IS1" t="s">
        <v>357</v>
      </c>
      <c r="IT1" t="s">
        <v>109</v>
      </c>
      <c r="IU1" t="s">
        <v>367</v>
      </c>
      <c r="IV1" t="s">
        <v>110</v>
      </c>
      <c r="IW1" t="s">
        <v>377</v>
      </c>
      <c r="IX1" t="s">
        <v>381</v>
      </c>
      <c r="IY1" t="s">
        <v>394</v>
      </c>
      <c r="IZ1" t="s">
        <v>111</v>
      </c>
      <c r="JD1" t="s">
        <v>145</v>
      </c>
      <c r="JF1" t="s">
        <v>146</v>
      </c>
      <c r="JG1" t="s">
        <v>147</v>
      </c>
      <c r="JH1" t="s">
        <v>148</v>
      </c>
      <c r="JI1" t="s">
        <v>149</v>
      </c>
      <c r="JJ1" t="s">
        <v>150</v>
      </c>
      <c r="JK1" t="s">
        <v>151</v>
      </c>
      <c r="JL1" t="s">
        <v>152</v>
      </c>
      <c r="JM1" t="s">
        <v>153</v>
      </c>
      <c r="JN1" t="s">
        <v>154</v>
      </c>
      <c r="JO1" t="s">
        <v>155</v>
      </c>
      <c r="JQ1" t="s">
        <v>189</v>
      </c>
      <c r="JS1" t="s">
        <v>190</v>
      </c>
      <c r="JT1" t="s">
        <v>191</v>
      </c>
      <c r="JU1" t="s">
        <v>192</v>
      </c>
      <c r="JV1" t="s">
        <v>193</v>
      </c>
      <c r="JW1" t="s">
        <v>194</v>
      </c>
      <c r="JX1" t="s">
        <v>195</v>
      </c>
      <c r="JY1" t="s">
        <v>196</v>
      </c>
      <c r="JZ1" t="s">
        <v>197</v>
      </c>
      <c r="KA1" t="s">
        <v>198</v>
      </c>
      <c r="KB1" t="s">
        <v>199</v>
      </c>
      <c r="KD1" t="s">
        <v>200</v>
      </c>
      <c r="KF1" t="s">
        <v>201</v>
      </c>
      <c r="KG1" t="s">
        <v>202</v>
      </c>
      <c r="KH1" t="s">
        <v>203</v>
      </c>
      <c r="KI1" t="s">
        <v>204</v>
      </c>
      <c r="KJ1" t="s">
        <v>205</v>
      </c>
      <c r="KK1" t="s">
        <v>206</v>
      </c>
      <c r="KL1" t="s">
        <v>207</v>
      </c>
      <c r="KM1" t="s">
        <v>208</v>
      </c>
      <c r="KN1" t="s">
        <v>209</v>
      </c>
      <c r="KO1" t="s">
        <v>210</v>
      </c>
      <c r="KQ1" t="s">
        <v>211</v>
      </c>
      <c r="KS1" t="s">
        <v>212</v>
      </c>
      <c r="KT1" t="s">
        <v>213</v>
      </c>
      <c r="KU1" t="s">
        <v>214</v>
      </c>
      <c r="KV1" t="s">
        <v>215</v>
      </c>
      <c r="KW1" t="s">
        <v>216</v>
      </c>
      <c r="KX1" t="s">
        <v>217</v>
      </c>
      <c r="KY1" t="s">
        <v>218</v>
      </c>
      <c r="KZ1" t="s">
        <v>219</v>
      </c>
      <c r="LA1" t="s">
        <v>220</v>
      </c>
      <c r="LB1" t="s">
        <v>221</v>
      </c>
      <c r="LD1" t="s">
        <v>156</v>
      </c>
      <c r="LF1" t="s">
        <v>157</v>
      </c>
      <c r="LG1" t="s">
        <v>158</v>
      </c>
      <c r="LH1" t="s">
        <v>159</v>
      </c>
      <c r="LI1" t="s">
        <v>160</v>
      </c>
      <c r="LJ1" t="s">
        <v>161</v>
      </c>
      <c r="LK1" t="s">
        <v>162</v>
      </c>
      <c r="LL1" t="s">
        <v>163</v>
      </c>
      <c r="LM1" t="s">
        <v>164</v>
      </c>
      <c r="LN1" t="s">
        <v>165</v>
      </c>
      <c r="LO1" t="s">
        <v>166</v>
      </c>
      <c r="LQ1" t="s">
        <v>167</v>
      </c>
      <c r="LS1" t="s">
        <v>168</v>
      </c>
      <c r="LT1" t="s">
        <v>169</v>
      </c>
      <c r="LU1" t="s">
        <v>170</v>
      </c>
      <c r="LV1" t="s">
        <v>171</v>
      </c>
      <c r="LW1" t="s">
        <v>172</v>
      </c>
      <c r="LX1" t="s">
        <v>173</v>
      </c>
      <c r="LY1" t="s">
        <v>174</v>
      </c>
      <c r="LZ1" t="s">
        <v>175</v>
      </c>
      <c r="MA1" t="s">
        <v>176</v>
      </c>
      <c r="MB1" t="s">
        <v>177</v>
      </c>
      <c r="MD1" t="s">
        <v>112</v>
      </c>
      <c r="MF1" t="s">
        <v>113</v>
      </c>
      <c r="MG1" t="s">
        <v>114</v>
      </c>
      <c r="MH1" t="s">
        <v>115</v>
      </c>
      <c r="MI1" t="s">
        <v>116</v>
      </c>
      <c r="MJ1" t="s">
        <v>117</v>
      </c>
      <c r="MK1" t="s">
        <v>118</v>
      </c>
      <c r="ML1" t="s">
        <v>119</v>
      </c>
      <c r="MM1" t="s">
        <v>120</v>
      </c>
      <c r="MN1" t="s">
        <v>121</v>
      </c>
      <c r="MO1" t="s">
        <v>122</v>
      </c>
      <c r="MQ1" t="s">
        <v>233</v>
      </c>
      <c r="MS1" t="s">
        <v>234</v>
      </c>
      <c r="MT1" t="s">
        <v>235</v>
      </c>
      <c r="MU1" t="s">
        <v>236</v>
      </c>
      <c r="MV1" t="s">
        <v>237</v>
      </c>
      <c r="MW1" t="s">
        <v>238</v>
      </c>
      <c r="MX1" t="s">
        <v>239</v>
      </c>
      <c r="MY1" t="s">
        <v>240</v>
      </c>
      <c r="MZ1" t="s">
        <v>241</v>
      </c>
      <c r="NA1" t="s">
        <v>242</v>
      </c>
      <c r="NB1" t="s">
        <v>3649</v>
      </c>
      <c r="ND1" t="s">
        <v>222</v>
      </c>
      <c r="NF1" t="s">
        <v>223</v>
      </c>
      <c r="NG1" t="s">
        <v>224</v>
      </c>
      <c r="NH1" t="s">
        <v>225</v>
      </c>
      <c r="NI1" t="s">
        <v>226</v>
      </c>
      <c r="NJ1" t="s">
        <v>227</v>
      </c>
      <c r="NK1" t="s">
        <v>3650</v>
      </c>
      <c r="NL1" t="s">
        <v>229</v>
      </c>
      <c r="NM1" t="s">
        <v>230</v>
      </c>
      <c r="NN1" t="s">
        <v>231</v>
      </c>
      <c r="NO1" t="s">
        <v>232</v>
      </c>
      <c r="NQ1" t="s">
        <v>123</v>
      </c>
      <c r="NS1" t="s">
        <v>124</v>
      </c>
      <c r="NT1" t="s">
        <v>125</v>
      </c>
      <c r="NU1" t="s">
        <v>126</v>
      </c>
      <c r="NV1" t="s">
        <v>127</v>
      </c>
      <c r="NW1" t="s">
        <v>128</v>
      </c>
      <c r="NX1" t="s">
        <v>129</v>
      </c>
      <c r="NY1" t="s">
        <v>130</v>
      </c>
      <c r="NZ1" t="s">
        <v>131</v>
      </c>
      <c r="OA1" t="s">
        <v>132</v>
      </c>
      <c r="OB1" t="s">
        <v>133</v>
      </c>
      <c r="OD1" t="s">
        <v>244</v>
      </c>
      <c r="OF1" t="s">
        <v>245</v>
      </c>
      <c r="OG1" t="s">
        <v>246</v>
      </c>
      <c r="OH1" t="s">
        <v>247</v>
      </c>
      <c r="OI1" t="s">
        <v>248</v>
      </c>
      <c r="OJ1" t="s">
        <v>249</v>
      </c>
      <c r="OK1" t="s">
        <v>250</v>
      </c>
      <c r="OL1" t="s">
        <v>251</v>
      </c>
      <c r="OM1" t="s">
        <v>252</v>
      </c>
      <c r="ON1" t="s">
        <v>253</v>
      </c>
      <c r="OO1" t="s">
        <v>254</v>
      </c>
      <c r="OQ1" t="s">
        <v>178</v>
      </c>
      <c r="OS1" t="s">
        <v>179</v>
      </c>
      <c r="OT1" t="s">
        <v>180</v>
      </c>
      <c r="OU1" t="s">
        <v>182</v>
      </c>
      <c r="OV1" t="s">
        <v>181</v>
      </c>
      <c r="OW1" t="s">
        <v>183</v>
      </c>
      <c r="OX1" t="s">
        <v>184</v>
      </c>
      <c r="OY1" t="s">
        <v>185</v>
      </c>
      <c r="OZ1" t="s">
        <v>186</v>
      </c>
      <c r="PA1" t="s">
        <v>187</v>
      </c>
      <c r="PB1" t="s">
        <v>188</v>
      </c>
      <c r="PD1" t="s">
        <v>134</v>
      </c>
      <c r="PF1" t="s">
        <v>135</v>
      </c>
      <c r="PG1" t="s">
        <v>136</v>
      </c>
      <c r="PH1" t="s">
        <v>137</v>
      </c>
      <c r="PI1" t="s">
        <v>138</v>
      </c>
      <c r="PJ1" t="s">
        <v>139</v>
      </c>
      <c r="PK1" t="s">
        <v>140</v>
      </c>
      <c r="PL1" t="s">
        <v>141</v>
      </c>
      <c r="PM1" t="s">
        <v>142</v>
      </c>
      <c r="PN1" t="s">
        <v>143</v>
      </c>
      <c r="PO1" t="s">
        <v>144</v>
      </c>
      <c r="PQ1" t="s">
        <v>255</v>
      </c>
      <c r="PS1" t="s">
        <v>256</v>
      </c>
      <c r="PT1" t="s">
        <v>257</v>
      </c>
      <c r="PU1" t="s">
        <v>258</v>
      </c>
      <c r="PV1" t="s">
        <v>259</v>
      </c>
      <c r="PW1" t="s">
        <v>260</v>
      </c>
      <c r="PX1" t="s">
        <v>261</v>
      </c>
      <c r="PY1" t="s">
        <v>262</v>
      </c>
      <c r="PZ1" t="s">
        <v>263</v>
      </c>
      <c r="QA1" t="s">
        <v>264</v>
      </c>
      <c r="QB1" t="s">
        <v>265</v>
      </c>
      <c r="QD1" t="s">
        <v>266</v>
      </c>
      <c r="QF1" t="s">
        <v>267</v>
      </c>
      <c r="QG1" t="s">
        <v>268</v>
      </c>
      <c r="QH1" t="s">
        <v>269</v>
      </c>
      <c r="QI1" t="s">
        <v>270</v>
      </c>
      <c r="QJ1" t="s">
        <v>271</v>
      </c>
      <c r="QK1" t="s">
        <v>272</v>
      </c>
      <c r="QL1" t="s">
        <v>273</v>
      </c>
      <c r="QM1" t="s">
        <v>274</v>
      </c>
      <c r="QN1" t="s">
        <v>275</v>
      </c>
      <c r="QO1" t="s">
        <v>276</v>
      </c>
    </row>
    <row r="2" spans="1:457" x14ac:dyDescent="0.25">
      <c r="A2" s="6" t="s">
        <v>1</v>
      </c>
      <c r="H2" t="s">
        <v>4</v>
      </c>
      <c r="I2">
        <v>50</v>
      </c>
      <c r="J2">
        <v>50</v>
      </c>
      <c r="K2">
        <v>50</v>
      </c>
      <c r="L2">
        <v>50</v>
      </c>
      <c r="M2">
        <v>50</v>
      </c>
      <c r="N2">
        <v>50</v>
      </c>
      <c r="O2">
        <v>50</v>
      </c>
      <c r="P2">
        <v>50</v>
      </c>
      <c r="R2" t="s">
        <v>3642</v>
      </c>
      <c r="S2">
        <v>50</v>
      </c>
      <c r="T2">
        <v>50</v>
      </c>
      <c r="U2">
        <v>19</v>
      </c>
      <c r="V2">
        <v>25</v>
      </c>
      <c r="W2">
        <v>23</v>
      </c>
      <c r="X2">
        <v>33</v>
      </c>
      <c r="Y2">
        <v>27</v>
      </c>
      <c r="Z2">
        <v>50</v>
      </c>
      <c r="AA2">
        <v>54</v>
      </c>
      <c r="AB2">
        <v>62</v>
      </c>
      <c r="AC2">
        <v>58</v>
      </c>
      <c r="AD2">
        <v>56</v>
      </c>
      <c r="AH2">
        <v>50</v>
      </c>
      <c r="AI2">
        <v>40</v>
      </c>
      <c r="AJ2">
        <v>13</v>
      </c>
      <c r="AK2">
        <v>18</v>
      </c>
      <c r="AL2">
        <v>32</v>
      </c>
      <c r="AM2">
        <v>28</v>
      </c>
      <c r="AN2">
        <v>37</v>
      </c>
      <c r="AO2">
        <v>25</v>
      </c>
      <c r="AP2">
        <v>48</v>
      </c>
      <c r="AQ2">
        <v>39</v>
      </c>
      <c r="AR2">
        <v>41</v>
      </c>
      <c r="AS2">
        <v>56</v>
      </c>
      <c r="AU2">
        <v>50</v>
      </c>
      <c r="AV2">
        <v>40</v>
      </c>
      <c r="AW2">
        <v>16</v>
      </c>
      <c r="AX2">
        <v>25</v>
      </c>
      <c r="AY2">
        <v>27</v>
      </c>
      <c r="AZ2">
        <v>33</v>
      </c>
      <c r="BA2">
        <v>32</v>
      </c>
      <c r="BB2">
        <v>44</v>
      </c>
      <c r="BC2">
        <v>34</v>
      </c>
      <c r="BD2">
        <v>31</v>
      </c>
      <c r="BE2">
        <v>33</v>
      </c>
      <c r="BF2">
        <v>47</v>
      </c>
      <c r="BH2">
        <v>50</v>
      </c>
      <c r="BI2">
        <v>30</v>
      </c>
      <c r="BJ2">
        <v>10</v>
      </c>
      <c r="BK2">
        <v>18</v>
      </c>
      <c r="BL2">
        <v>13</v>
      </c>
      <c r="BM2">
        <v>19</v>
      </c>
      <c r="BN2">
        <v>26</v>
      </c>
      <c r="BO2">
        <v>38</v>
      </c>
      <c r="BP2">
        <v>21</v>
      </c>
      <c r="BQ2">
        <v>31</v>
      </c>
      <c r="BR2">
        <v>50</v>
      </c>
      <c r="BS2">
        <v>47</v>
      </c>
      <c r="BU2">
        <v>50</v>
      </c>
      <c r="BV2">
        <v>20</v>
      </c>
      <c r="BW2">
        <v>16</v>
      </c>
      <c r="BX2">
        <v>11</v>
      </c>
      <c r="BY2">
        <v>9</v>
      </c>
      <c r="BZ2">
        <v>9</v>
      </c>
      <c r="CA2">
        <v>21</v>
      </c>
      <c r="CB2">
        <v>25</v>
      </c>
      <c r="CC2">
        <v>21</v>
      </c>
      <c r="CD2">
        <v>39</v>
      </c>
      <c r="CE2">
        <v>25</v>
      </c>
      <c r="CF2">
        <v>19</v>
      </c>
      <c r="CH2">
        <v>50</v>
      </c>
      <c r="CI2">
        <v>40</v>
      </c>
      <c r="CJ2">
        <v>20</v>
      </c>
      <c r="CK2">
        <v>24</v>
      </c>
      <c r="CL2">
        <v>18</v>
      </c>
      <c r="CM2">
        <v>33</v>
      </c>
      <c r="CN2">
        <v>32</v>
      </c>
      <c r="CO2">
        <v>32</v>
      </c>
      <c r="CP2">
        <v>34</v>
      </c>
      <c r="CQ2">
        <v>31</v>
      </c>
      <c r="CR2">
        <v>58</v>
      </c>
      <c r="CS2">
        <v>47</v>
      </c>
      <c r="CU2">
        <v>50</v>
      </c>
      <c r="CV2">
        <v>20</v>
      </c>
      <c r="CW2">
        <v>10</v>
      </c>
      <c r="CX2">
        <v>11</v>
      </c>
      <c r="CY2">
        <v>18</v>
      </c>
      <c r="CZ2">
        <v>24</v>
      </c>
      <c r="DA2">
        <v>11</v>
      </c>
      <c r="DB2">
        <v>32</v>
      </c>
      <c r="DC2">
        <v>27</v>
      </c>
      <c r="DD2">
        <v>16</v>
      </c>
      <c r="DE2">
        <v>16</v>
      </c>
      <c r="DF2">
        <v>28</v>
      </c>
      <c r="DH2">
        <v>50</v>
      </c>
      <c r="DI2">
        <v>50</v>
      </c>
      <c r="DJ2">
        <v>23</v>
      </c>
      <c r="DK2">
        <v>21</v>
      </c>
      <c r="DL2">
        <v>36</v>
      </c>
      <c r="DM2">
        <v>28</v>
      </c>
      <c r="DN2">
        <v>26</v>
      </c>
      <c r="DO2">
        <v>50</v>
      </c>
      <c r="DP2">
        <v>34</v>
      </c>
      <c r="DQ2">
        <v>54</v>
      </c>
      <c r="DR2">
        <v>66</v>
      </c>
      <c r="DS2">
        <v>65</v>
      </c>
      <c r="DU2">
        <v>50</v>
      </c>
      <c r="DV2">
        <v>30</v>
      </c>
      <c r="DW2">
        <v>13</v>
      </c>
      <c r="DX2">
        <v>17</v>
      </c>
      <c r="DY2">
        <v>14</v>
      </c>
      <c r="DZ2">
        <v>29</v>
      </c>
      <c r="EA2">
        <v>16</v>
      </c>
      <c r="EB2">
        <v>32</v>
      </c>
      <c r="EC2">
        <v>27</v>
      </c>
      <c r="ED2">
        <v>24</v>
      </c>
      <c r="EE2">
        <v>50</v>
      </c>
      <c r="EF2">
        <v>46</v>
      </c>
      <c r="EH2">
        <v>50</v>
      </c>
      <c r="EI2">
        <v>20</v>
      </c>
      <c r="EJ2">
        <v>16</v>
      </c>
      <c r="EK2">
        <v>14</v>
      </c>
      <c r="EL2">
        <v>9</v>
      </c>
      <c r="EM2">
        <v>10</v>
      </c>
      <c r="EN2">
        <v>10</v>
      </c>
      <c r="EO2">
        <v>19</v>
      </c>
      <c r="EP2">
        <v>21</v>
      </c>
      <c r="EQ2">
        <v>23</v>
      </c>
      <c r="ER2">
        <v>42</v>
      </c>
      <c r="ES2">
        <v>37</v>
      </c>
      <c r="EU2">
        <v>50</v>
      </c>
      <c r="EV2">
        <v>50</v>
      </c>
      <c r="EW2">
        <v>16</v>
      </c>
      <c r="EX2">
        <v>20</v>
      </c>
      <c r="EY2">
        <v>36</v>
      </c>
      <c r="EZ2">
        <v>38</v>
      </c>
      <c r="FA2">
        <v>42</v>
      </c>
      <c r="FB2">
        <v>44</v>
      </c>
      <c r="FC2">
        <v>34</v>
      </c>
      <c r="FD2">
        <v>47</v>
      </c>
      <c r="FE2">
        <v>58</v>
      </c>
      <c r="FF2">
        <v>65</v>
      </c>
      <c r="FH2">
        <v>50</v>
      </c>
      <c r="FI2">
        <v>20</v>
      </c>
      <c r="FJ2">
        <v>7</v>
      </c>
      <c r="FK2">
        <v>18</v>
      </c>
      <c r="FL2">
        <v>9</v>
      </c>
      <c r="FM2">
        <v>19</v>
      </c>
      <c r="FN2">
        <v>16</v>
      </c>
      <c r="FO2">
        <v>25</v>
      </c>
      <c r="FP2">
        <v>21</v>
      </c>
      <c r="FQ2">
        <v>31</v>
      </c>
      <c r="FR2">
        <v>42</v>
      </c>
      <c r="FS2">
        <v>19</v>
      </c>
      <c r="FU2">
        <v>50</v>
      </c>
      <c r="FV2">
        <v>30</v>
      </c>
      <c r="FW2">
        <v>20</v>
      </c>
      <c r="FX2">
        <v>14</v>
      </c>
      <c r="FY2">
        <v>22</v>
      </c>
      <c r="FZ2">
        <v>14</v>
      </c>
      <c r="GA2">
        <v>27</v>
      </c>
      <c r="GB2">
        <v>18</v>
      </c>
      <c r="GC2">
        <v>20</v>
      </c>
      <c r="GD2">
        <v>31</v>
      </c>
      <c r="GE2">
        <v>50</v>
      </c>
      <c r="GF2">
        <v>46</v>
      </c>
      <c r="GH2">
        <v>50</v>
      </c>
      <c r="GI2">
        <v>50</v>
      </c>
      <c r="GJ2">
        <v>23</v>
      </c>
      <c r="GK2">
        <v>25</v>
      </c>
      <c r="GL2">
        <v>36</v>
      </c>
      <c r="GM2">
        <v>38</v>
      </c>
      <c r="GN2">
        <v>26</v>
      </c>
      <c r="GO2">
        <v>32</v>
      </c>
      <c r="GP2">
        <v>54</v>
      </c>
      <c r="GQ2">
        <v>47</v>
      </c>
      <c r="GR2">
        <v>58</v>
      </c>
      <c r="GS2">
        <v>56</v>
      </c>
      <c r="GU2">
        <v>50</v>
      </c>
      <c r="GV2">
        <v>30</v>
      </c>
      <c r="GW2">
        <v>20</v>
      </c>
      <c r="GX2">
        <v>21</v>
      </c>
      <c r="GY2">
        <v>18</v>
      </c>
      <c r="GZ2">
        <v>24</v>
      </c>
      <c r="HA2">
        <v>16</v>
      </c>
      <c r="HB2">
        <v>25</v>
      </c>
      <c r="HC2">
        <v>34</v>
      </c>
      <c r="HD2">
        <v>24</v>
      </c>
      <c r="HE2">
        <v>25</v>
      </c>
      <c r="HF2">
        <v>37</v>
      </c>
      <c r="HH2">
        <v>50</v>
      </c>
      <c r="HI2">
        <v>40</v>
      </c>
      <c r="HJ2">
        <v>23</v>
      </c>
      <c r="HK2">
        <v>14</v>
      </c>
      <c r="HL2">
        <v>23</v>
      </c>
      <c r="HM2">
        <v>24</v>
      </c>
      <c r="HN2">
        <v>37</v>
      </c>
      <c r="HO2">
        <v>38</v>
      </c>
      <c r="HP2">
        <v>27</v>
      </c>
      <c r="HQ2">
        <v>54</v>
      </c>
      <c r="HR2">
        <v>50</v>
      </c>
      <c r="HS2">
        <v>47</v>
      </c>
      <c r="HY2" t="s">
        <v>3642</v>
      </c>
      <c r="HZ2">
        <v>50</v>
      </c>
      <c r="IA2">
        <v>50</v>
      </c>
      <c r="IB2">
        <v>19</v>
      </c>
      <c r="IC2">
        <v>25</v>
      </c>
      <c r="ID2">
        <v>28</v>
      </c>
      <c r="IE2">
        <v>24</v>
      </c>
      <c r="IF2">
        <v>17</v>
      </c>
      <c r="IG2">
        <v>23</v>
      </c>
      <c r="IH2">
        <v>33</v>
      </c>
      <c r="II2">
        <v>40</v>
      </c>
      <c r="IJ2">
        <v>27</v>
      </c>
      <c r="IK2">
        <v>33</v>
      </c>
      <c r="IL2">
        <v>38</v>
      </c>
      <c r="IM2">
        <v>44</v>
      </c>
      <c r="IN2">
        <v>50</v>
      </c>
      <c r="IO2">
        <v>48</v>
      </c>
      <c r="IP2">
        <v>54</v>
      </c>
      <c r="IQ2">
        <v>42</v>
      </c>
      <c r="IR2">
        <v>39</v>
      </c>
      <c r="IS2">
        <v>45</v>
      </c>
      <c r="IT2">
        <v>62</v>
      </c>
      <c r="IU2">
        <v>59</v>
      </c>
      <c r="IV2">
        <v>58</v>
      </c>
      <c r="IW2">
        <v>57</v>
      </c>
      <c r="IX2">
        <v>53</v>
      </c>
      <c r="IY2">
        <v>48</v>
      </c>
      <c r="IZ2">
        <v>56</v>
      </c>
      <c r="JD2">
        <v>50</v>
      </c>
      <c r="JE2">
        <v>40</v>
      </c>
      <c r="JF2">
        <v>13</v>
      </c>
      <c r="JG2">
        <v>18</v>
      </c>
      <c r="JH2">
        <v>32</v>
      </c>
      <c r="JI2">
        <v>28</v>
      </c>
      <c r="JJ2">
        <v>37</v>
      </c>
      <c r="JK2">
        <v>25</v>
      </c>
      <c r="JL2">
        <v>48</v>
      </c>
      <c r="JM2">
        <v>39</v>
      </c>
      <c r="JN2">
        <v>41</v>
      </c>
      <c r="JO2">
        <v>56</v>
      </c>
      <c r="JQ2">
        <v>50</v>
      </c>
      <c r="JR2">
        <v>40</v>
      </c>
      <c r="JS2">
        <v>16</v>
      </c>
      <c r="JT2">
        <v>25</v>
      </c>
      <c r="JU2">
        <v>27</v>
      </c>
      <c r="JV2">
        <v>33</v>
      </c>
      <c r="JW2">
        <v>32</v>
      </c>
      <c r="JX2">
        <v>44</v>
      </c>
      <c r="JY2">
        <v>34</v>
      </c>
      <c r="JZ2">
        <v>31</v>
      </c>
      <c r="KA2">
        <v>33</v>
      </c>
      <c r="KB2">
        <v>47</v>
      </c>
      <c r="KD2">
        <v>50</v>
      </c>
      <c r="KE2">
        <v>30</v>
      </c>
      <c r="KF2">
        <v>10</v>
      </c>
      <c r="KG2">
        <v>18</v>
      </c>
      <c r="KH2">
        <v>13</v>
      </c>
      <c r="KI2">
        <v>19</v>
      </c>
      <c r="KJ2">
        <v>26</v>
      </c>
      <c r="KK2">
        <v>38</v>
      </c>
      <c r="KL2">
        <v>21</v>
      </c>
      <c r="KM2">
        <v>31</v>
      </c>
      <c r="KN2">
        <v>50</v>
      </c>
      <c r="KO2">
        <v>47</v>
      </c>
      <c r="KQ2">
        <v>50</v>
      </c>
      <c r="KR2">
        <v>20</v>
      </c>
      <c r="KS2">
        <v>16</v>
      </c>
      <c r="KT2">
        <v>11</v>
      </c>
      <c r="KU2">
        <v>9</v>
      </c>
      <c r="KV2">
        <v>9</v>
      </c>
      <c r="KW2">
        <v>21</v>
      </c>
      <c r="KX2">
        <v>25</v>
      </c>
      <c r="KY2">
        <v>21</v>
      </c>
      <c r="KZ2">
        <v>39</v>
      </c>
      <c r="LA2">
        <v>25</v>
      </c>
      <c r="LB2">
        <v>19</v>
      </c>
      <c r="LD2">
        <v>50</v>
      </c>
      <c r="LE2">
        <v>40</v>
      </c>
      <c r="LF2">
        <v>20</v>
      </c>
      <c r="LG2">
        <v>24</v>
      </c>
      <c r="LH2">
        <v>18</v>
      </c>
      <c r="LI2">
        <v>33</v>
      </c>
      <c r="LJ2">
        <v>32</v>
      </c>
      <c r="LK2">
        <v>32</v>
      </c>
      <c r="LL2">
        <v>34</v>
      </c>
      <c r="LM2">
        <v>31</v>
      </c>
      <c r="LN2">
        <v>58</v>
      </c>
      <c r="LO2">
        <v>47</v>
      </c>
      <c r="LQ2">
        <v>50</v>
      </c>
      <c r="LR2">
        <v>20</v>
      </c>
      <c r="LS2">
        <v>10</v>
      </c>
      <c r="LT2">
        <v>11</v>
      </c>
      <c r="LU2">
        <v>18</v>
      </c>
      <c r="LV2">
        <v>24</v>
      </c>
      <c r="LW2">
        <v>11</v>
      </c>
      <c r="LX2">
        <v>32</v>
      </c>
      <c r="LY2">
        <v>27</v>
      </c>
      <c r="LZ2">
        <v>16</v>
      </c>
      <c r="MA2">
        <v>16</v>
      </c>
      <c r="MB2">
        <v>28</v>
      </c>
      <c r="MD2">
        <v>50</v>
      </c>
      <c r="ME2">
        <v>50</v>
      </c>
      <c r="MF2">
        <v>23</v>
      </c>
      <c r="MG2">
        <v>21</v>
      </c>
      <c r="MH2">
        <v>36</v>
      </c>
      <c r="MI2">
        <v>28</v>
      </c>
      <c r="MJ2">
        <v>26</v>
      </c>
      <c r="MK2">
        <v>50</v>
      </c>
      <c r="ML2">
        <v>34</v>
      </c>
      <c r="MM2">
        <v>54</v>
      </c>
      <c r="MN2">
        <v>66</v>
      </c>
      <c r="MO2">
        <v>65</v>
      </c>
      <c r="MQ2">
        <v>50</v>
      </c>
      <c r="MR2">
        <v>30</v>
      </c>
      <c r="MS2">
        <v>13</v>
      </c>
      <c r="MT2">
        <v>17</v>
      </c>
      <c r="MU2">
        <v>14</v>
      </c>
      <c r="MV2">
        <v>29</v>
      </c>
      <c r="MW2">
        <v>16</v>
      </c>
      <c r="MX2">
        <v>32</v>
      </c>
      <c r="MY2">
        <v>27</v>
      </c>
      <c r="MZ2">
        <v>24</v>
      </c>
      <c r="NA2">
        <v>50</v>
      </c>
      <c r="NB2">
        <v>46</v>
      </c>
      <c r="ND2">
        <v>50</v>
      </c>
      <c r="NE2">
        <v>20</v>
      </c>
      <c r="NF2">
        <v>16</v>
      </c>
      <c r="NG2">
        <v>14</v>
      </c>
      <c r="NH2">
        <v>9</v>
      </c>
      <c r="NI2">
        <v>10</v>
      </c>
      <c r="NJ2">
        <v>10</v>
      </c>
      <c r="NK2">
        <v>19</v>
      </c>
      <c r="NL2">
        <v>21</v>
      </c>
      <c r="NM2">
        <v>23</v>
      </c>
      <c r="NN2">
        <v>42</v>
      </c>
      <c r="NO2">
        <v>37</v>
      </c>
      <c r="NQ2">
        <v>50</v>
      </c>
      <c r="NR2">
        <v>50</v>
      </c>
      <c r="NS2">
        <v>16</v>
      </c>
      <c r="NT2">
        <v>20</v>
      </c>
      <c r="NU2">
        <v>36</v>
      </c>
      <c r="NV2">
        <v>38</v>
      </c>
      <c r="NW2">
        <v>42</v>
      </c>
      <c r="NX2">
        <v>44</v>
      </c>
      <c r="NY2">
        <v>34</v>
      </c>
      <c r="NZ2">
        <v>47</v>
      </c>
      <c r="OA2">
        <v>58</v>
      </c>
      <c r="OB2">
        <v>65</v>
      </c>
      <c r="OD2">
        <v>50</v>
      </c>
      <c r="OE2">
        <v>20</v>
      </c>
      <c r="OF2">
        <v>7</v>
      </c>
      <c r="OG2">
        <v>18</v>
      </c>
      <c r="OH2">
        <v>9</v>
      </c>
      <c r="OI2">
        <v>19</v>
      </c>
      <c r="OJ2">
        <v>16</v>
      </c>
      <c r="OK2">
        <v>25</v>
      </c>
      <c r="OL2">
        <v>21</v>
      </c>
      <c r="OM2">
        <v>31</v>
      </c>
      <c r="ON2">
        <v>42</v>
      </c>
      <c r="OO2">
        <v>19</v>
      </c>
      <c r="OQ2">
        <v>50</v>
      </c>
      <c r="OR2">
        <v>30</v>
      </c>
      <c r="OS2">
        <v>20</v>
      </c>
      <c r="OT2">
        <v>14</v>
      </c>
      <c r="OU2">
        <v>22</v>
      </c>
      <c r="OV2">
        <v>14</v>
      </c>
      <c r="OW2">
        <v>27</v>
      </c>
      <c r="OX2">
        <v>18</v>
      </c>
      <c r="OY2">
        <v>20</v>
      </c>
      <c r="OZ2">
        <v>31</v>
      </c>
      <c r="PA2">
        <v>50</v>
      </c>
      <c r="PB2">
        <v>46</v>
      </c>
      <c r="PD2">
        <v>50</v>
      </c>
      <c r="PE2">
        <v>50</v>
      </c>
      <c r="PF2">
        <v>23</v>
      </c>
      <c r="PG2">
        <v>25</v>
      </c>
      <c r="PH2">
        <v>36</v>
      </c>
      <c r="PI2">
        <v>38</v>
      </c>
      <c r="PJ2">
        <v>26</v>
      </c>
      <c r="PK2">
        <v>32</v>
      </c>
      <c r="PL2">
        <v>54</v>
      </c>
      <c r="PM2">
        <v>47</v>
      </c>
      <c r="PN2">
        <v>58</v>
      </c>
      <c r="PO2">
        <v>56</v>
      </c>
      <c r="PQ2">
        <v>50</v>
      </c>
      <c r="PR2">
        <v>30</v>
      </c>
      <c r="PS2">
        <v>20</v>
      </c>
      <c r="PT2">
        <v>21</v>
      </c>
      <c r="PU2">
        <v>18</v>
      </c>
      <c r="PV2">
        <v>24</v>
      </c>
      <c r="PW2">
        <v>16</v>
      </c>
      <c r="PX2">
        <v>25</v>
      </c>
      <c r="PY2">
        <v>34</v>
      </c>
      <c r="PZ2">
        <v>24</v>
      </c>
      <c r="QA2">
        <v>25</v>
      </c>
      <c r="QB2">
        <v>37</v>
      </c>
      <c r="QD2">
        <v>50</v>
      </c>
      <c r="QE2">
        <v>40</v>
      </c>
      <c r="QF2">
        <v>23</v>
      </c>
      <c r="QG2">
        <v>14</v>
      </c>
      <c r="QH2">
        <v>23</v>
      </c>
      <c r="QI2">
        <v>24</v>
      </c>
      <c r="QJ2">
        <v>37</v>
      </c>
      <c r="QK2">
        <v>38</v>
      </c>
      <c r="QL2">
        <v>27</v>
      </c>
      <c r="QM2">
        <v>54</v>
      </c>
      <c r="QN2">
        <v>50</v>
      </c>
      <c r="QO2">
        <v>47</v>
      </c>
    </row>
    <row r="3" spans="1:457" x14ac:dyDescent="0.25">
      <c r="A3" s="6" t="s">
        <v>103</v>
      </c>
      <c r="I3">
        <v>30</v>
      </c>
      <c r="J3">
        <v>50</v>
      </c>
      <c r="K3">
        <v>20</v>
      </c>
      <c r="L3">
        <v>40</v>
      </c>
      <c r="M3">
        <v>20</v>
      </c>
      <c r="N3">
        <v>20</v>
      </c>
      <c r="O3">
        <v>40</v>
      </c>
      <c r="P3">
        <v>30</v>
      </c>
      <c r="R3" t="s">
        <v>3643</v>
      </c>
      <c r="S3">
        <v>50</v>
      </c>
      <c r="T3">
        <v>20</v>
      </c>
      <c r="U3">
        <v>6</v>
      </c>
      <c r="V3">
        <v>10</v>
      </c>
      <c r="W3">
        <v>13</v>
      </c>
      <c r="X3">
        <v>14</v>
      </c>
      <c r="Y3">
        <v>21</v>
      </c>
      <c r="Z3">
        <v>12</v>
      </c>
      <c r="AA3">
        <v>13</v>
      </c>
      <c r="AB3">
        <v>31</v>
      </c>
      <c r="AC3">
        <v>41</v>
      </c>
      <c r="AD3">
        <v>46</v>
      </c>
      <c r="AH3">
        <v>50</v>
      </c>
      <c r="AI3">
        <v>20</v>
      </c>
      <c r="AJ3">
        <v>10</v>
      </c>
      <c r="AK3">
        <v>17</v>
      </c>
      <c r="AL3">
        <v>9</v>
      </c>
      <c r="AM3">
        <v>14</v>
      </c>
      <c r="AN3">
        <v>21</v>
      </c>
      <c r="AO3">
        <v>31</v>
      </c>
      <c r="AP3">
        <v>13</v>
      </c>
      <c r="AQ3">
        <v>31</v>
      </c>
      <c r="AR3">
        <v>16</v>
      </c>
      <c r="AS3">
        <v>27</v>
      </c>
      <c r="AU3">
        <v>50</v>
      </c>
      <c r="AV3">
        <v>30</v>
      </c>
      <c r="AW3">
        <v>9</v>
      </c>
      <c r="AX3">
        <v>14</v>
      </c>
      <c r="AY3">
        <v>27</v>
      </c>
      <c r="AZ3">
        <v>14</v>
      </c>
      <c r="BA3">
        <v>15</v>
      </c>
      <c r="BB3">
        <v>25</v>
      </c>
      <c r="BC3">
        <v>40</v>
      </c>
      <c r="BD3">
        <v>38</v>
      </c>
      <c r="BE3">
        <v>41</v>
      </c>
      <c r="BF3">
        <v>46</v>
      </c>
      <c r="BH3">
        <v>50</v>
      </c>
      <c r="BI3">
        <v>40</v>
      </c>
      <c r="BJ3">
        <v>19</v>
      </c>
      <c r="BK3">
        <v>24</v>
      </c>
      <c r="BL3">
        <v>22</v>
      </c>
      <c r="BM3">
        <v>19</v>
      </c>
      <c r="BN3">
        <v>21</v>
      </c>
      <c r="BO3">
        <v>31</v>
      </c>
      <c r="BP3">
        <v>33</v>
      </c>
      <c r="BQ3">
        <v>54</v>
      </c>
      <c r="BR3">
        <v>49</v>
      </c>
      <c r="BS3">
        <v>64</v>
      </c>
      <c r="BU3">
        <v>50</v>
      </c>
      <c r="BV3">
        <v>30</v>
      </c>
      <c r="BW3">
        <v>9</v>
      </c>
      <c r="BX3">
        <v>17</v>
      </c>
      <c r="BY3">
        <v>22</v>
      </c>
      <c r="BZ3">
        <v>23</v>
      </c>
      <c r="CA3">
        <v>21</v>
      </c>
      <c r="CB3">
        <v>18</v>
      </c>
      <c r="CC3">
        <v>20</v>
      </c>
      <c r="CD3">
        <v>31</v>
      </c>
      <c r="CE3">
        <v>49</v>
      </c>
      <c r="CF3">
        <v>55</v>
      </c>
      <c r="CH3">
        <v>50</v>
      </c>
      <c r="CI3">
        <v>20</v>
      </c>
      <c r="CJ3">
        <v>6</v>
      </c>
      <c r="CK3">
        <v>10</v>
      </c>
      <c r="CL3">
        <v>13</v>
      </c>
      <c r="CM3">
        <v>9</v>
      </c>
      <c r="CN3">
        <v>26</v>
      </c>
      <c r="CO3">
        <v>31</v>
      </c>
      <c r="CP3">
        <v>13</v>
      </c>
      <c r="CQ3">
        <v>23</v>
      </c>
      <c r="CR3">
        <v>33</v>
      </c>
      <c r="CS3">
        <v>37</v>
      </c>
      <c r="CU3">
        <v>50</v>
      </c>
      <c r="CV3">
        <v>40</v>
      </c>
      <c r="CW3">
        <v>13</v>
      </c>
      <c r="CX3">
        <v>14</v>
      </c>
      <c r="CY3">
        <v>22</v>
      </c>
      <c r="CZ3">
        <v>28</v>
      </c>
      <c r="DA3">
        <v>30</v>
      </c>
      <c r="DB3">
        <v>31</v>
      </c>
      <c r="DC3">
        <v>27</v>
      </c>
      <c r="DD3">
        <v>54</v>
      </c>
      <c r="DE3">
        <v>49</v>
      </c>
      <c r="DF3">
        <v>64</v>
      </c>
      <c r="DH3">
        <v>50</v>
      </c>
      <c r="DI3">
        <v>30</v>
      </c>
      <c r="DJ3">
        <v>19</v>
      </c>
      <c r="DK3">
        <v>17</v>
      </c>
      <c r="DL3">
        <v>13</v>
      </c>
      <c r="DM3">
        <v>14</v>
      </c>
      <c r="DN3">
        <v>21</v>
      </c>
      <c r="DO3">
        <v>31</v>
      </c>
      <c r="DP3">
        <v>40</v>
      </c>
      <c r="DQ3">
        <v>31</v>
      </c>
      <c r="DR3">
        <v>33</v>
      </c>
      <c r="DS3">
        <v>27</v>
      </c>
      <c r="DU3">
        <v>50</v>
      </c>
      <c r="DV3">
        <v>50</v>
      </c>
      <c r="DW3">
        <v>22</v>
      </c>
      <c r="DX3">
        <v>17</v>
      </c>
      <c r="DY3">
        <v>27</v>
      </c>
      <c r="DZ3">
        <v>33</v>
      </c>
      <c r="EA3">
        <v>36</v>
      </c>
      <c r="EB3">
        <v>31</v>
      </c>
      <c r="EC3">
        <v>54</v>
      </c>
      <c r="ED3">
        <v>62</v>
      </c>
      <c r="EE3">
        <v>49</v>
      </c>
      <c r="EF3">
        <v>74</v>
      </c>
      <c r="EH3">
        <v>50</v>
      </c>
      <c r="EI3">
        <v>30</v>
      </c>
      <c r="EJ3">
        <v>13</v>
      </c>
      <c r="EK3">
        <v>10</v>
      </c>
      <c r="EL3">
        <v>18</v>
      </c>
      <c r="EM3">
        <v>23</v>
      </c>
      <c r="EN3">
        <v>26</v>
      </c>
      <c r="EO3">
        <v>18</v>
      </c>
      <c r="EP3">
        <v>33</v>
      </c>
      <c r="EQ3">
        <v>46</v>
      </c>
      <c r="ER3">
        <v>24</v>
      </c>
      <c r="ES3">
        <v>55</v>
      </c>
      <c r="EU3">
        <v>50</v>
      </c>
      <c r="EV3">
        <v>40</v>
      </c>
      <c r="EW3">
        <v>16</v>
      </c>
      <c r="EX3">
        <v>14</v>
      </c>
      <c r="EY3">
        <v>27</v>
      </c>
      <c r="EZ3">
        <v>28</v>
      </c>
      <c r="FA3">
        <v>26</v>
      </c>
      <c r="FB3">
        <v>43</v>
      </c>
      <c r="FC3">
        <v>33</v>
      </c>
      <c r="FD3">
        <v>31</v>
      </c>
      <c r="FE3">
        <v>57</v>
      </c>
      <c r="FF3">
        <v>64</v>
      </c>
      <c r="FH3">
        <v>50</v>
      </c>
      <c r="FI3">
        <v>50</v>
      </c>
      <c r="FJ3">
        <v>22</v>
      </c>
      <c r="FK3">
        <v>24</v>
      </c>
      <c r="FL3">
        <v>31</v>
      </c>
      <c r="FM3">
        <v>28</v>
      </c>
      <c r="FN3">
        <v>26</v>
      </c>
      <c r="FO3">
        <v>50</v>
      </c>
      <c r="FP3">
        <v>54</v>
      </c>
      <c r="FQ3">
        <v>38</v>
      </c>
      <c r="FR3">
        <v>49</v>
      </c>
      <c r="FS3">
        <v>74</v>
      </c>
      <c r="FU3">
        <v>50</v>
      </c>
      <c r="FV3">
        <v>40</v>
      </c>
      <c r="FW3">
        <v>19</v>
      </c>
      <c r="FX3">
        <v>24</v>
      </c>
      <c r="FY3">
        <v>31</v>
      </c>
      <c r="FZ3">
        <v>23</v>
      </c>
      <c r="GA3">
        <v>26</v>
      </c>
      <c r="GB3">
        <v>31</v>
      </c>
      <c r="GC3">
        <v>47</v>
      </c>
      <c r="GD3">
        <v>31</v>
      </c>
      <c r="GE3">
        <v>49</v>
      </c>
      <c r="GF3">
        <v>37</v>
      </c>
      <c r="GH3">
        <v>50</v>
      </c>
      <c r="GI3">
        <v>20</v>
      </c>
      <c r="GJ3">
        <v>6</v>
      </c>
      <c r="GK3">
        <v>7</v>
      </c>
      <c r="GL3">
        <v>13</v>
      </c>
      <c r="GM3">
        <v>19</v>
      </c>
      <c r="GN3">
        <v>21</v>
      </c>
      <c r="GO3">
        <v>31</v>
      </c>
      <c r="GP3">
        <v>20</v>
      </c>
      <c r="GQ3">
        <v>31</v>
      </c>
      <c r="GR3">
        <v>16</v>
      </c>
      <c r="GS3">
        <v>46</v>
      </c>
      <c r="GU3">
        <v>50</v>
      </c>
      <c r="GV3">
        <v>50</v>
      </c>
      <c r="GW3">
        <v>22</v>
      </c>
      <c r="GX3">
        <v>24</v>
      </c>
      <c r="GY3">
        <v>36</v>
      </c>
      <c r="GZ3">
        <v>23</v>
      </c>
      <c r="HA3">
        <v>31</v>
      </c>
      <c r="HB3">
        <v>31</v>
      </c>
      <c r="HC3">
        <v>40</v>
      </c>
      <c r="HD3">
        <v>62</v>
      </c>
      <c r="HE3">
        <v>57</v>
      </c>
      <c r="HF3">
        <v>74</v>
      </c>
      <c r="HH3">
        <v>50</v>
      </c>
      <c r="HI3">
        <v>50</v>
      </c>
      <c r="HJ3">
        <v>22</v>
      </c>
      <c r="HK3">
        <v>24</v>
      </c>
      <c r="HL3">
        <v>22</v>
      </c>
      <c r="HM3">
        <v>23</v>
      </c>
      <c r="HN3">
        <v>36</v>
      </c>
      <c r="HO3">
        <v>37</v>
      </c>
      <c r="HP3">
        <v>54</v>
      </c>
      <c r="HQ3">
        <v>46</v>
      </c>
      <c r="HR3">
        <v>66</v>
      </c>
      <c r="HS3">
        <v>74</v>
      </c>
      <c r="HY3" t="s">
        <v>3643</v>
      </c>
      <c r="HZ3">
        <v>50</v>
      </c>
      <c r="IA3">
        <v>20</v>
      </c>
      <c r="IB3">
        <v>6</v>
      </c>
      <c r="IC3">
        <v>10</v>
      </c>
      <c r="ID3">
        <v>7</v>
      </c>
      <c r="IE3">
        <v>19</v>
      </c>
      <c r="IF3">
        <v>17</v>
      </c>
      <c r="IG3">
        <v>13</v>
      </c>
      <c r="IH3">
        <v>14</v>
      </c>
      <c r="II3">
        <v>23</v>
      </c>
      <c r="IJ3">
        <v>21</v>
      </c>
      <c r="IK3">
        <v>29</v>
      </c>
      <c r="IL3">
        <v>30</v>
      </c>
      <c r="IM3">
        <v>16</v>
      </c>
      <c r="IN3">
        <v>12</v>
      </c>
      <c r="IO3">
        <v>17</v>
      </c>
      <c r="IP3">
        <v>13</v>
      </c>
      <c r="IQ3">
        <v>23</v>
      </c>
      <c r="IR3">
        <v>33</v>
      </c>
      <c r="IS3">
        <v>25</v>
      </c>
      <c r="IT3">
        <v>31</v>
      </c>
      <c r="IU3">
        <v>32</v>
      </c>
      <c r="IV3">
        <v>41</v>
      </c>
      <c r="IW3">
        <v>22</v>
      </c>
      <c r="IX3">
        <v>40</v>
      </c>
      <c r="IY3">
        <v>48</v>
      </c>
      <c r="IZ3">
        <v>46</v>
      </c>
      <c r="JD3">
        <v>50</v>
      </c>
      <c r="JE3">
        <v>20</v>
      </c>
      <c r="JF3">
        <v>10</v>
      </c>
      <c r="JG3">
        <v>17</v>
      </c>
      <c r="JH3">
        <v>9</v>
      </c>
      <c r="JI3">
        <v>14</v>
      </c>
      <c r="JJ3">
        <v>21</v>
      </c>
      <c r="JK3">
        <v>31</v>
      </c>
      <c r="JL3">
        <v>13</v>
      </c>
      <c r="JM3">
        <v>31</v>
      </c>
      <c r="JN3">
        <v>16</v>
      </c>
      <c r="JO3">
        <v>27</v>
      </c>
      <c r="JQ3">
        <v>50</v>
      </c>
      <c r="JR3">
        <v>30</v>
      </c>
      <c r="JS3">
        <v>9</v>
      </c>
      <c r="JT3">
        <v>14</v>
      </c>
      <c r="JU3">
        <v>27</v>
      </c>
      <c r="JV3">
        <v>14</v>
      </c>
      <c r="JW3">
        <v>15</v>
      </c>
      <c r="JX3">
        <v>25</v>
      </c>
      <c r="JY3">
        <v>40</v>
      </c>
      <c r="JZ3">
        <v>38</v>
      </c>
      <c r="KA3">
        <v>41</v>
      </c>
      <c r="KB3">
        <v>46</v>
      </c>
      <c r="KD3">
        <v>50</v>
      </c>
      <c r="KE3">
        <v>40</v>
      </c>
      <c r="KF3">
        <v>19</v>
      </c>
      <c r="KG3">
        <v>24</v>
      </c>
      <c r="KH3">
        <v>22</v>
      </c>
      <c r="KI3">
        <v>19</v>
      </c>
      <c r="KJ3">
        <v>21</v>
      </c>
      <c r="KK3">
        <v>31</v>
      </c>
      <c r="KL3">
        <v>33</v>
      </c>
      <c r="KM3">
        <v>54</v>
      </c>
      <c r="KN3">
        <v>49</v>
      </c>
      <c r="KO3">
        <v>64</v>
      </c>
      <c r="KQ3">
        <v>50</v>
      </c>
      <c r="KR3">
        <v>30</v>
      </c>
      <c r="KS3">
        <v>9</v>
      </c>
      <c r="KT3">
        <v>17</v>
      </c>
      <c r="KU3">
        <v>22</v>
      </c>
      <c r="KV3">
        <v>23</v>
      </c>
      <c r="KW3">
        <v>21</v>
      </c>
      <c r="KX3">
        <v>18</v>
      </c>
      <c r="KY3">
        <v>20</v>
      </c>
      <c r="KZ3">
        <v>31</v>
      </c>
      <c r="LA3">
        <v>49</v>
      </c>
      <c r="LB3">
        <v>55</v>
      </c>
      <c r="LD3">
        <v>50</v>
      </c>
      <c r="LE3">
        <v>20</v>
      </c>
      <c r="LF3">
        <v>6</v>
      </c>
      <c r="LG3">
        <v>10</v>
      </c>
      <c r="LH3">
        <v>13</v>
      </c>
      <c r="LI3">
        <v>9</v>
      </c>
      <c r="LJ3">
        <v>26</v>
      </c>
      <c r="LK3">
        <v>31</v>
      </c>
      <c r="LL3">
        <v>13</v>
      </c>
      <c r="LM3">
        <v>23</v>
      </c>
      <c r="LN3">
        <v>33</v>
      </c>
      <c r="LO3">
        <v>37</v>
      </c>
      <c r="LQ3">
        <v>50</v>
      </c>
      <c r="LR3">
        <v>40</v>
      </c>
      <c r="LS3">
        <v>13</v>
      </c>
      <c r="LT3">
        <v>14</v>
      </c>
      <c r="LU3">
        <v>22</v>
      </c>
      <c r="LV3">
        <v>28</v>
      </c>
      <c r="LW3">
        <v>30</v>
      </c>
      <c r="LX3">
        <v>31</v>
      </c>
      <c r="LY3">
        <v>27</v>
      </c>
      <c r="LZ3">
        <v>54</v>
      </c>
      <c r="MA3">
        <v>49</v>
      </c>
      <c r="MB3">
        <v>64</v>
      </c>
      <c r="MD3">
        <v>50</v>
      </c>
      <c r="ME3">
        <v>30</v>
      </c>
      <c r="MF3">
        <v>19</v>
      </c>
      <c r="MG3">
        <v>17</v>
      </c>
      <c r="MH3">
        <v>13</v>
      </c>
      <c r="MI3">
        <v>14</v>
      </c>
      <c r="MJ3">
        <v>21</v>
      </c>
      <c r="MK3">
        <v>31</v>
      </c>
      <c r="ML3">
        <v>40</v>
      </c>
      <c r="MM3">
        <v>31</v>
      </c>
      <c r="MN3">
        <v>33</v>
      </c>
      <c r="MO3">
        <v>27</v>
      </c>
      <c r="MQ3">
        <v>50</v>
      </c>
      <c r="MR3">
        <v>50</v>
      </c>
      <c r="MS3">
        <v>22</v>
      </c>
      <c r="MT3">
        <v>17</v>
      </c>
      <c r="MU3">
        <v>27</v>
      </c>
      <c r="MV3">
        <v>33</v>
      </c>
      <c r="MW3">
        <v>36</v>
      </c>
      <c r="MX3">
        <v>31</v>
      </c>
      <c r="MY3">
        <v>54</v>
      </c>
      <c r="MZ3">
        <v>62</v>
      </c>
      <c r="NA3">
        <v>49</v>
      </c>
      <c r="NB3">
        <v>74</v>
      </c>
      <c r="ND3">
        <v>50</v>
      </c>
      <c r="NE3">
        <v>30</v>
      </c>
      <c r="NF3">
        <v>13</v>
      </c>
      <c r="NG3">
        <v>10</v>
      </c>
      <c r="NH3">
        <v>18</v>
      </c>
      <c r="NI3">
        <v>23</v>
      </c>
      <c r="NJ3">
        <v>26</v>
      </c>
      <c r="NK3">
        <v>18</v>
      </c>
      <c r="NL3">
        <v>33</v>
      </c>
      <c r="NM3">
        <v>46</v>
      </c>
      <c r="NN3">
        <v>24</v>
      </c>
      <c r="NO3">
        <v>55</v>
      </c>
      <c r="NQ3">
        <v>50</v>
      </c>
      <c r="NR3">
        <v>40</v>
      </c>
      <c r="NS3">
        <v>16</v>
      </c>
      <c r="NT3">
        <v>14</v>
      </c>
      <c r="NU3">
        <v>27</v>
      </c>
      <c r="NV3">
        <v>28</v>
      </c>
      <c r="NW3">
        <v>26</v>
      </c>
      <c r="NX3">
        <v>43</v>
      </c>
      <c r="NY3">
        <v>33</v>
      </c>
      <c r="NZ3">
        <v>31</v>
      </c>
      <c r="OA3">
        <v>57</v>
      </c>
      <c r="OB3">
        <v>64</v>
      </c>
      <c r="OD3">
        <v>50</v>
      </c>
      <c r="OE3">
        <v>50</v>
      </c>
      <c r="OF3">
        <v>22</v>
      </c>
      <c r="OG3">
        <v>24</v>
      </c>
      <c r="OH3">
        <v>31</v>
      </c>
      <c r="OI3">
        <v>28</v>
      </c>
      <c r="OJ3">
        <v>26</v>
      </c>
      <c r="OK3">
        <v>50</v>
      </c>
      <c r="OL3">
        <v>54</v>
      </c>
      <c r="OM3">
        <v>38</v>
      </c>
      <c r="ON3">
        <v>49</v>
      </c>
      <c r="OO3">
        <v>74</v>
      </c>
      <c r="OQ3">
        <v>50</v>
      </c>
      <c r="OR3">
        <v>40</v>
      </c>
      <c r="OS3">
        <v>19</v>
      </c>
      <c r="OT3">
        <v>24</v>
      </c>
      <c r="OU3">
        <v>31</v>
      </c>
      <c r="OV3">
        <v>23</v>
      </c>
      <c r="OW3">
        <v>26</v>
      </c>
      <c r="OX3">
        <v>31</v>
      </c>
      <c r="OY3">
        <v>47</v>
      </c>
      <c r="OZ3">
        <v>31</v>
      </c>
      <c r="PA3">
        <v>49</v>
      </c>
      <c r="PB3">
        <v>37</v>
      </c>
      <c r="PD3">
        <v>50</v>
      </c>
      <c r="PE3">
        <v>20</v>
      </c>
      <c r="PF3">
        <v>6</v>
      </c>
      <c r="PG3">
        <v>7</v>
      </c>
      <c r="PH3">
        <v>13</v>
      </c>
      <c r="PI3">
        <v>19</v>
      </c>
      <c r="PJ3">
        <v>21</v>
      </c>
      <c r="PK3">
        <v>31</v>
      </c>
      <c r="PL3">
        <v>20</v>
      </c>
      <c r="PM3">
        <v>31</v>
      </c>
      <c r="PN3">
        <v>16</v>
      </c>
      <c r="PO3">
        <v>46</v>
      </c>
      <c r="PQ3">
        <v>50</v>
      </c>
      <c r="PR3">
        <v>50</v>
      </c>
      <c r="PS3">
        <v>22</v>
      </c>
      <c r="PT3">
        <v>24</v>
      </c>
      <c r="PU3">
        <v>36</v>
      </c>
      <c r="PV3">
        <v>23</v>
      </c>
      <c r="PW3">
        <v>31</v>
      </c>
      <c r="PX3">
        <v>31</v>
      </c>
      <c r="PY3">
        <v>40</v>
      </c>
      <c r="PZ3">
        <v>62</v>
      </c>
      <c r="QA3">
        <v>57</v>
      </c>
      <c r="QB3">
        <v>74</v>
      </c>
      <c r="QD3">
        <v>50</v>
      </c>
      <c r="QE3">
        <v>50</v>
      </c>
      <c r="QF3">
        <v>22</v>
      </c>
      <c r="QG3">
        <v>24</v>
      </c>
      <c r="QH3">
        <v>22</v>
      </c>
      <c r="QI3">
        <v>23</v>
      </c>
      <c r="QJ3">
        <v>36</v>
      </c>
      <c r="QK3">
        <v>37</v>
      </c>
      <c r="QL3">
        <v>54</v>
      </c>
      <c r="QM3">
        <v>46</v>
      </c>
      <c r="QN3">
        <v>66</v>
      </c>
      <c r="QO3">
        <v>74</v>
      </c>
    </row>
    <row r="4" spans="1:457" x14ac:dyDescent="0.25">
      <c r="A4" s="6" t="s">
        <v>104</v>
      </c>
      <c r="H4" t="s">
        <v>1</v>
      </c>
      <c r="I4">
        <v>17</v>
      </c>
      <c r="J4">
        <v>19</v>
      </c>
      <c r="K4">
        <v>6</v>
      </c>
      <c r="L4">
        <v>23</v>
      </c>
      <c r="M4">
        <v>16</v>
      </c>
      <c r="N4">
        <v>16</v>
      </c>
      <c r="O4">
        <v>20</v>
      </c>
      <c r="P4">
        <v>13</v>
      </c>
      <c r="R4" t="s">
        <v>3641</v>
      </c>
      <c r="S4">
        <v>50</v>
      </c>
      <c r="T4">
        <v>30</v>
      </c>
      <c r="U4">
        <v>17</v>
      </c>
      <c r="V4">
        <v>11</v>
      </c>
      <c r="W4">
        <v>27</v>
      </c>
      <c r="X4">
        <v>29</v>
      </c>
      <c r="Y4">
        <v>21</v>
      </c>
      <c r="Z4">
        <v>25</v>
      </c>
      <c r="AA4">
        <v>34</v>
      </c>
      <c r="AB4">
        <v>24</v>
      </c>
      <c r="AC4">
        <v>25</v>
      </c>
      <c r="AD4">
        <v>47</v>
      </c>
      <c r="AH4">
        <v>50</v>
      </c>
      <c r="AI4">
        <v>50</v>
      </c>
      <c r="AJ4">
        <v>26</v>
      </c>
      <c r="AK4">
        <v>25</v>
      </c>
      <c r="AL4">
        <v>32</v>
      </c>
      <c r="AM4">
        <v>39</v>
      </c>
      <c r="AN4">
        <v>32</v>
      </c>
      <c r="AO4">
        <v>44</v>
      </c>
      <c r="AP4">
        <v>41</v>
      </c>
      <c r="AQ4">
        <v>39</v>
      </c>
      <c r="AR4">
        <v>67</v>
      </c>
      <c r="AS4">
        <v>47</v>
      </c>
      <c r="AU4">
        <v>50</v>
      </c>
      <c r="AV4">
        <v>20</v>
      </c>
      <c r="AW4">
        <v>17</v>
      </c>
      <c r="AX4">
        <v>7</v>
      </c>
      <c r="AY4">
        <v>9</v>
      </c>
      <c r="AZ4">
        <v>15</v>
      </c>
      <c r="BA4">
        <v>27</v>
      </c>
      <c r="BB4">
        <v>25</v>
      </c>
      <c r="BC4">
        <v>27</v>
      </c>
      <c r="BD4">
        <v>24</v>
      </c>
      <c r="BE4">
        <v>25</v>
      </c>
      <c r="BF4">
        <v>19</v>
      </c>
      <c r="BH4">
        <v>50</v>
      </c>
      <c r="BI4">
        <v>20</v>
      </c>
      <c r="BJ4">
        <v>10</v>
      </c>
      <c r="BK4">
        <v>7</v>
      </c>
      <c r="BL4">
        <v>19</v>
      </c>
      <c r="BM4">
        <v>19</v>
      </c>
      <c r="BN4">
        <v>27</v>
      </c>
      <c r="BO4">
        <v>13</v>
      </c>
      <c r="BP4">
        <v>34</v>
      </c>
      <c r="BQ4">
        <v>16</v>
      </c>
      <c r="BR4">
        <v>25</v>
      </c>
      <c r="BS4">
        <v>28</v>
      </c>
      <c r="BU4">
        <v>50</v>
      </c>
      <c r="BV4">
        <v>40</v>
      </c>
      <c r="BW4">
        <v>17</v>
      </c>
      <c r="BX4">
        <v>14</v>
      </c>
      <c r="BY4">
        <v>32</v>
      </c>
      <c r="BZ4">
        <v>34</v>
      </c>
      <c r="CA4">
        <v>37</v>
      </c>
      <c r="CB4">
        <v>32</v>
      </c>
      <c r="CC4">
        <v>41</v>
      </c>
      <c r="CD4">
        <v>47</v>
      </c>
      <c r="CE4">
        <v>33</v>
      </c>
      <c r="CF4">
        <v>47</v>
      </c>
      <c r="CH4">
        <v>50</v>
      </c>
      <c r="CI4">
        <v>50</v>
      </c>
      <c r="CJ4">
        <v>26</v>
      </c>
      <c r="CK4">
        <v>18</v>
      </c>
      <c r="CL4">
        <v>32</v>
      </c>
      <c r="CM4">
        <v>34</v>
      </c>
      <c r="CN4">
        <v>32</v>
      </c>
      <c r="CO4">
        <v>44</v>
      </c>
      <c r="CP4">
        <v>54</v>
      </c>
      <c r="CQ4">
        <v>62</v>
      </c>
      <c r="CR4">
        <v>50</v>
      </c>
      <c r="CS4">
        <v>47</v>
      </c>
      <c r="CU4">
        <v>50</v>
      </c>
      <c r="CV4">
        <v>50</v>
      </c>
      <c r="CW4">
        <v>23</v>
      </c>
      <c r="CX4">
        <v>28</v>
      </c>
      <c r="CY4">
        <v>23</v>
      </c>
      <c r="CZ4">
        <v>29</v>
      </c>
      <c r="DA4">
        <v>42</v>
      </c>
      <c r="DB4">
        <v>44</v>
      </c>
      <c r="DC4">
        <v>54</v>
      </c>
      <c r="DD4">
        <v>55</v>
      </c>
      <c r="DE4">
        <v>50</v>
      </c>
      <c r="DF4">
        <v>47</v>
      </c>
      <c r="DH4">
        <v>50</v>
      </c>
      <c r="DI4">
        <v>40</v>
      </c>
      <c r="DJ4">
        <v>17</v>
      </c>
      <c r="DK4">
        <v>25</v>
      </c>
      <c r="DL4">
        <v>27</v>
      </c>
      <c r="DM4">
        <v>34</v>
      </c>
      <c r="DN4">
        <v>37</v>
      </c>
      <c r="DO4">
        <v>25</v>
      </c>
      <c r="DP4">
        <v>34</v>
      </c>
      <c r="DQ4">
        <v>32</v>
      </c>
      <c r="DR4">
        <v>50</v>
      </c>
      <c r="DS4">
        <v>47</v>
      </c>
      <c r="DU4">
        <v>50</v>
      </c>
      <c r="DV4">
        <v>40</v>
      </c>
      <c r="DW4">
        <v>13</v>
      </c>
      <c r="DX4">
        <v>25</v>
      </c>
      <c r="DY4">
        <v>27</v>
      </c>
      <c r="DZ4">
        <v>24</v>
      </c>
      <c r="EA4">
        <v>27</v>
      </c>
      <c r="EB4">
        <v>44</v>
      </c>
      <c r="EC4">
        <v>27</v>
      </c>
      <c r="ED4">
        <v>47</v>
      </c>
      <c r="EE4">
        <v>33</v>
      </c>
      <c r="EF4">
        <v>47</v>
      </c>
      <c r="EH4">
        <v>50</v>
      </c>
      <c r="EI4">
        <v>40</v>
      </c>
      <c r="EJ4">
        <v>20</v>
      </c>
      <c r="EK4">
        <v>25</v>
      </c>
      <c r="EL4">
        <v>32</v>
      </c>
      <c r="EM4">
        <v>34</v>
      </c>
      <c r="EN4">
        <v>27</v>
      </c>
      <c r="EO4">
        <v>38</v>
      </c>
      <c r="EP4">
        <v>27</v>
      </c>
      <c r="EQ4">
        <v>32</v>
      </c>
      <c r="ER4">
        <v>42</v>
      </c>
      <c r="ES4">
        <v>47</v>
      </c>
      <c r="EU4">
        <v>50</v>
      </c>
      <c r="EV4">
        <v>30</v>
      </c>
      <c r="EW4">
        <v>20</v>
      </c>
      <c r="EX4">
        <v>18</v>
      </c>
      <c r="EY4">
        <v>18</v>
      </c>
      <c r="EZ4">
        <v>15</v>
      </c>
      <c r="FA4">
        <v>27</v>
      </c>
      <c r="FB4">
        <v>25</v>
      </c>
      <c r="FC4">
        <v>41</v>
      </c>
      <c r="FD4">
        <v>39</v>
      </c>
      <c r="FE4">
        <v>25</v>
      </c>
      <c r="FF4">
        <v>28</v>
      </c>
      <c r="FH4">
        <v>50</v>
      </c>
      <c r="FI4">
        <v>30</v>
      </c>
      <c r="FJ4">
        <v>20</v>
      </c>
      <c r="FK4">
        <v>14</v>
      </c>
      <c r="FL4">
        <v>27</v>
      </c>
      <c r="FM4">
        <v>29</v>
      </c>
      <c r="FN4">
        <v>27</v>
      </c>
      <c r="FO4">
        <v>19</v>
      </c>
      <c r="FP4">
        <v>21</v>
      </c>
      <c r="FQ4">
        <v>31</v>
      </c>
      <c r="FR4">
        <v>42</v>
      </c>
      <c r="FS4">
        <v>37</v>
      </c>
      <c r="FU4">
        <v>50</v>
      </c>
      <c r="FV4">
        <v>50</v>
      </c>
      <c r="FW4">
        <v>17</v>
      </c>
      <c r="FX4">
        <v>25</v>
      </c>
      <c r="FY4">
        <v>28</v>
      </c>
      <c r="FZ4">
        <v>34</v>
      </c>
      <c r="GA4">
        <v>42</v>
      </c>
      <c r="GB4">
        <v>44</v>
      </c>
      <c r="GC4">
        <v>41</v>
      </c>
      <c r="GD4">
        <v>62</v>
      </c>
      <c r="GE4">
        <v>42</v>
      </c>
      <c r="GF4">
        <v>74</v>
      </c>
      <c r="GH4">
        <v>50</v>
      </c>
      <c r="GI4">
        <v>30</v>
      </c>
      <c r="GJ4">
        <v>13</v>
      </c>
      <c r="GK4">
        <v>14</v>
      </c>
      <c r="GL4">
        <v>23</v>
      </c>
      <c r="GM4">
        <v>19</v>
      </c>
      <c r="GN4">
        <v>32</v>
      </c>
      <c r="GO4">
        <v>32</v>
      </c>
      <c r="GP4">
        <v>21</v>
      </c>
      <c r="GQ4">
        <v>24</v>
      </c>
      <c r="GR4">
        <v>50</v>
      </c>
      <c r="GS4">
        <v>28</v>
      </c>
      <c r="GU4">
        <v>50</v>
      </c>
      <c r="GV4">
        <v>20</v>
      </c>
      <c r="GW4">
        <v>10</v>
      </c>
      <c r="GX4">
        <v>7</v>
      </c>
      <c r="GY4">
        <v>18</v>
      </c>
      <c r="GZ4">
        <v>24</v>
      </c>
      <c r="HA4">
        <v>21</v>
      </c>
      <c r="HB4">
        <v>25</v>
      </c>
      <c r="HC4">
        <v>14</v>
      </c>
      <c r="HD4">
        <v>24</v>
      </c>
      <c r="HE4">
        <v>42</v>
      </c>
      <c r="HF4">
        <v>19</v>
      </c>
      <c r="HH4">
        <v>50</v>
      </c>
      <c r="HI4">
        <v>20</v>
      </c>
      <c r="HJ4">
        <v>10</v>
      </c>
      <c r="HK4">
        <v>11</v>
      </c>
      <c r="HL4">
        <v>18</v>
      </c>
      <c r="HM4">
        <v>24</v>
      </c>
      <c r="HN4">
        <v>11</v>
      </c>
      <c r="HO4">
        <v>32</v>
      </c>
      <c r="HP4">
        <v>21</v>
      </c>
      <c r="HQ4">
        <v>32</v>
      </c>
      <c r="HR4">
        <v>17</v>
      </c>
      <c r="HS4">
        <v>19</v>
      </c>
      <c r="HY4" t="s">
        <v>3641</v>
      </c>
      <c r="HZ4">
        <v>50</v>
      </c>
      <c r="IA4">
        <v>30</v>
      </c>
      <c r="IB4">
        <v>17</v>
      </c>
      <c r="IC4">
        <v>11</v>
      </c>
      <c r="ID4">
        <v>20</v>
      </c>
      <c r="IE4">
        <v>19</v>
      </c>
      <c r="IF4">
        <v>20</v>
      </c>
      <c r="IG4">
        <v>27</v>
      </c>
      <c r="IH4">
        <v>29</v>
      </c>
      <c r="II4">
        <v>20</v>
      </c>
      <c r="IJ4">
        <v>21</v>
      </c>
      <c r="IK4">
        <v>26</v>
      </c>
      <c r="IL4">
        <v>20</v>
      </c>
      <c r="IM4">
        <v>24</v>
      </c>
      <c r="IN4">
        <v>25</v>
      </c>
      <c r="IO4">
        <v>39</v>
      </c>
      <c r="IP4">
        <v>34</v>
      </c>
      <c r="IQ4">
        <v>38</v>
      </c>
      <c r="IR4">
        <v>29</v>
      </c>
      <c r="IS4">
        <v>30</v>
      </c>
      <c r="IT4">
        <v>24</v>
      </c>
      <c r="IU4">
        <v>27</v>
      </c>
      <c r="IV4">
        <v>25</v>
      </c>
      <c r="IW4">
        <v>57</v>
      </c>
      <c r="IX4">
        <v>35</v>
      </c>
      <c r="IY4">
        <v>24</v>
      </c>
      <c r="IZ4">
        <v>47</v>
      </c>
      <c r="JD4">
        <v>50</v>
      </c>
      <c r="JE4">
        <v>50</v>
      </c>
      <c r="JF4">
        <v>26</v>
      </c>
      <c r="JG4">
        <v>25</v>
      </c>
      <c r="JH4">
        <v>32</v>
      </c>
      <c r="JI4">
        <v>39</v>
      </c>
      <c r="JJ4">
        <v>32</v>
      </c>
      <c r="JK4">
        <v>44</v>
      </c>
      <c r="JL4">
        <v>41</v>
      </c>
      <c r="JM4">
        <v>39</v>
      </c>
      <c r="JN4">
        <v>67</v>
      </c>
      <c r="JO4">
        <v>47</v>
      </c>
      <c r="JQ4">
        <v>50</v>
      </c>
      <c r="JR4">
        <v>20</v>
      </c>
      <c r="JS4">
        <v>17</v>
      </c>
      <c r="JT4">
        <v>7</v>
      </c>
      <c r="JU4">
        <v>9</v>
      </c>
      <c r="JV4">
        <v>15</v>
      </c>
      <c r="JW4">
        <v>27</v>
      </c>
      <c r="JX4">
        <v>25</v>
      </c>
      <c r="JY4">
        <v>27</v>
      </c>
      <c r="JZ4">
        <v>24</v>
      </c>
      <c r="KA4">
        <v>25</v>
      </c>
      <c r="KB4">
        <v>19</v>
      </c>
      <c r="KD4">
        <v>50</v>
      </c>
      <c r="KE4">
        <v>20</v>
      </c>
      <c r="KF4">
        <v>10</v>
      </c>
      <c r="KG4">
        <v>7</v>
      </c>
      <c r="KH4">
        <v>19</v>
      </c>
      <c r="KI4">
        <v>19</v>
      </c>
      <c r="KJ4">
        <v>27</v>
      </c>
      <c r="KK4">
        <v>13</v>
      </c>
      <c r="KL4">
        <v>34</v>
      </c>
      <c r="KM4">
        <v>16</v>
      </c>
      <c r="KN4">
        <v>25</v>
      </c>
      <c r="KO4">
        <v>28</v>
      </c>
      <c r="KQ4">
        <v>50</v>
      </c>
      <c r="KR4">
        <v>40</v>
      </c>
      <c r="KS4">
        <v>17</v>
      </c>
      <c r="KT4">
        <v>14</v>
      </c>
      <c r="KU4">
        <v>32</v>
      </c>
      <c r="KV4">
        <v>34</v>
      </c>
      <c r="KW4">
        <v>37</v>
      </c>
      <c r="KX4">
        <v>32</v>
      </c>
      <c r="KY4">
        <v>41</v>
      </c>
      <c r="KZ4">
        <v>47</v>
      </c>
      <c r="LA4">
        <v>33</v>
      </c>
      <c r="LB4">
        <v>47</v>
      </c>
      <c r="LD4">
        <v>50</v>
      </c>
      <c r="LE4">
        <v>50</v>
      </c>
      <c r="LF4">
        <v>26</v>
      </c>
      <c r="LG4">
        <v>18</v>
      </c>
      <c r="LH4">
        <v>32</v>
      </c>
      <c r="LI4">
        <v>34</v>
      </c>
      <c r="LJ4">
        <v>32</v>
      </c>
      <c r="LK4">
        <v>44</v>
      </c>
      <c r="LL4">
        <v>54</v>
      </c>
      <c r="LM4">
        <v>62</v>
      </c>
      <c r="LN4">
        <v>50</v>
      </c>
      <c r="LO4">
        <v>47</v>
      </c>
      <c r="LQ4">
        <v>50</v>
      </c>
      <c r="LR4">
        <v>50</v>
      </c>
      <c r="LS4">
        <v>23</v>
      </c>
      <c r="LT4">
        <v>28</v>
      </c>
      <c r="LU4">
        <v>23</v>
      </c>
      <c r="LV4">
        <v>29</v>
      </c>
      <c r="LW4">
        <v>42</v>
      </c>
      <c r="LX4">
        <v>44</v>
      </c>
      <c r="LY4">
        <v>54</v>
      </c>
      <c r="LZ4">
        <v>55</v>
      </c>
      <c r="MA4">
        <v>50</v>
      </c>
      <c r="MB4">
        <v>47</v>
      </c>
      <c r="MD4">
        <v>50</v>
      </c>
      <c r="ME4">
        <v>40</v>
      </c>
      <c r="MF4">
        <v>17</v>
      </c>
      <c r="MG4">
        <v>25</v>
      </c>
      <c r="MH4">
        <v>27</v>
      </c>
      <c r="MI4">
        <v>34</v>
      </c>
      <c r="MJ4">
        <v>37</v>
      </c>
      <c r="MK4">
        <v>25</v>
      </c>
      <c r="ML4">
        <v>34</v>
      </c>
      <c r="MM4">
        <v>32</v>
      </c>
      <c r="MN4">
        <v>50</v>
      </c>
      <c r="MO4">
        <v>47</v>
      </c>
      <c r="MQ4">
        <v>50</v>
      </c>
      <c r="MR4">
        <v>40</v>
      </c>
      <c r="MS4">
        <v>13</v>
      </c>
      <c r="MT4">
        <v>25</v>
      </c>
      <c r="MU4">
        <v>27</v>
      </c>
      <c r="MV4">
        <v>24</v>
      </c>
      <c r="MW4">
        <v>27</v>
      </c>
      <c r="MX4">
        <v>44</v>
      </c>
      <c r="MY4">
        <v>27</v>
      </c>
      <c r="MZ4">
        <v>47</v>
      </c>
      <c r="NA4">
        <v>33</v>
      </c>
      <c r="NB4">
        <v>47</v>
      </c>
      <c r="ND4">
        <v>50</v>
      </c>
      <c r="NE4">
        <v>40</v>
      </c>
      <c r="NF4">
        <v>20</v>
      </c>
      <c r="NG4">
        <v>25</v>
      </c>
      <c r="NH4">
        <v>32</v>
      </c>
      <c r="NI4">
        <v>34</v>
      </c>
      <c r="NJ4">
        <v>27</v>
      </c>
      <c r="NK4">
        <v>38</v>
      </c>
      <c r="NL4">
        <v>27</v>
      </c>
      <c r="NM4">
        <v>32</v>
      </c>
      <c r="NN4">
        <v>42</v>
      </c>
      <c r="NO4">
        <v>47</v>
      </c>
      <c r="NQ4">
        <v>50</v>
      </c>
      <c r="NR4">
        <v>30</v>
      </c>
      <c r="NS4">
        <v>20</v>
      </c>
      <c r="NT4">
        <v>18</v>
      </c>
      <c r="NU4">
        <v>18</v>
      </c>
      <c r="NV4">
        <v>15</v>
      </c>
      <c r="NW4">
        <v>27</v>
      </c>
      <c r="NX4">
        <v>25</v>
      </c>
      <c r="NY4">
        <v>41</v>
      </c>
      <c r="NZ4">
        <v>39</v>
      </c>
      <c r="OA4">
        <v>25</v>
      </c>
      <c r="OB4">
        <v>28</v>
      </c>
      <c r="OD4">
        <v>50</v>
      </c>
      <c r="OE4">
        <v>30</v>
      </c>
      <c r="OF4">
        <v>20</v>
      </c>
      <c r="OG4">
        <v>14</v>
      </c>
      <c r="OH4">
        <v>27</v>
      </c>
      <c r="OI4">
        <v>29</v>
      </c>
      <c r="OJ4">
        <v>27</v>
      </c>
      <c r="OK4">
        <v>19</v>
      </c>
      <c r="OL4">
        <v>21</v>
      </c>
      <c r="OM4">
        <v>31</v>
      </c>
      <c r="ON4">
        <v>42</v>
      </c>
      <c r="OO4">
        <v>37</v>
      </c>
      <c r="OQ4">
        <v>50</v>
      </c>
      <c r="OR4">
        <v>50</v>
      </c>
      <c r="OS4">
        <v>17</v>
      </c>
      <c r="OT4">
        <v>25</v>
      </c>
      <c r="OU4">
        <v>28</v>
      </c>
      <c r="OV4">
        <v>34</v>
      </c>
      <c r="OW4">
        <v>42</v>
      </c>
      <c r="OX4">
        <v>44</v>
      </c>
      <c r="OY4">
        <v>41</v>
      </c>
      <c r="OZ4">
        <v>62</v>
      </c>
      <c r="PA4">
        <v>42</v>
      </c>
      <c r="PB4">
        <v>74</v>
      </c>
      <c r="PD4">
        <v>50</v>
      </c>
      <c r="PE4">
        <v>30</v>
      </c>
      <c r="PF4">
        <v>13</v>
      </c>
      <c r="PG4">
        <v>14</v>
      </c>
      <c r="PH4">
        <v>23</v>
      </c>
      <c r="PI4">
        <v>19</v>
      </c>
      <c r="PJ4">
        <v>32</v>
      </c>
      <c r="PK4">
        <v>32</v>
      </c>
      <c r="PL4">
        <v>21</v>
      </c>
      <c r="PM4">
        <v>24</v>
      </c>
      <c r="PN4">
        <v>50</v>
      </c>
      <c r="PO4">
        <v>28</v>
      </c>
      <c r="PQ4">
        <v>50</v>
      </c>
      <c r="PR4">
        <v>20</v>
      </c>
      <c r="PS4">
        <v>10</v>
      </c>
      <c r="PT4">
        <v>7</v>
      </c>
      <c r="PU4">
        <v>18</v>
      </c>
      <c r="PV4">
        <v>24</v>
      </c>
      <c r="PW4">
        <v>21</v>
      </c>
      <c r="PX4">
        <v>25</v>
      </c>
      <c r="PY4">
        <v>14</v>
      </c>
      <c r="PZ4">
        <v>24</v>
      </c>
      <c r="QA4">
        <v>42</v>
      </c>
      <c r="QB4">
        <v>19</v>
      </c>
      <c r="QD4">
        <v>50</v>
      </c>
      <c r="QE4">
        <v>20</v>
      </c>
      <c r="QF4">
        <v>10</v>
      </c>
      <c r="QG4">
        <v>11</v>
      </c>
      <c r="QH4">
        <v>18</v>
      </c>
      <c r="QI4">
        <v>24</v>
      </c>
      <c r="QJ4">
        <v>11</v>
      </c>
      <c r="QK4">
        <v>32</v>
      </c>
      <c r="QL4">
        <v>21</v>
      </c>
      <c r="QM4">
        <v>32</v>
      </c>
      <c r="QN4">
        <v>17</v>
      </c>
      <c r="QO4">
        <v>19</v>
      </c>
    </row>
    <row r="5" spans="1:457" x14ac:dyDescent="0.25">
      <c r="A5" s="6" t="s">
        <v>105</v>
      </c>
      <c r="H5" t="s">
        <v>103</v>
      </c>
      <c r="I5">
        <v>11</v>
      </c>
      <c r="J5">
        <v>25</v>
      </c>
      <c r="K5">
        <v>10</v>
      </c>
      <c r="L5">
        <v>25</v>
      </c>
      <c r="M5">
        <v>10</v>
      </c>
      <c r="N5">
        <v>10</v>
      </c>
      <c r="O5">
        <v>28</v>
      </c>
      <c r="P5">
        <v>21</v>
      </c>
      <c r="R5" t="s">
        <v>3644</v>
      </c>
      <c r="S5">
        <v>50</v>
      </c>
      <c r="T5">
        <v>40</v>
      </c>
      <c r="U5">
        <v>23</v>
      </c>
      <c r="V5">
        <v>25</v>
      </c>
      <c r="W5">
        <v>27</v>
      </c>
      <c r="X5">
        <v>19</v>
      </c>
      <c r="Y5">
        <v>36</v>
      </c>
      <c r="Z5">
        <v>37</v>
      </c>
      <c r="AA5">
        <v>33</v>
      </c>
      <c r="AB5">
        <v>38</v>
      </c>
      <c r="AC5">
        <v>41</v>
      </c>
      <c r="AD5">
        <v>37</v>
      </c>
      <c r="AH5">
        <v>50</v>
      </c>
      <c r="AI5">
        <v>30</v>
      </c>
      <c r="AJ5">
        <v>16</v>
      </c>
      <c r="AK5">
        <v>11</v>
      </c>
      <c r="AL5">
        <v>18</v>
      </c>
      <c r="AM5">
        <v>14</v>
      </c>
      <c r="AN5">
        <v>15</v>
      </c>
      <c r="AO5">
        <v>25</v>
      </c>
      <c r="AP5">
        <v>33</v>
      </c>
      <c r="AQ5">
        <v>46</v>
      </c>
      <c r="AR5">
        <v>41</v>
      </c>
      <c r="AS5">
        <v>55</v>
      </c>
      <c r="AU5">
        <v>50</v>
      </c>
      <c r="AV5">
        <v>50</v>
      </c>
      <c r="AW5">
        <v>23</v>
      </c>
      <c r="AX5">
        <v>25</v>
      </c>
      <c r="AY5">
        <v>27</v>
      </c>
      <c r="AZ5">
        <v>33</v>
      </c>
      <c r="BA5">
        <v>31</v>
      </c>
      <c r="BB5">
        <v>31</v>
      </c>
      <c r="BC5">
        <v>33</v>
      </c>
      <c r="BD5">
        <v>62</v>
      </c>
      <c r="BE5">
        <v>66</v>
      </c>
      <c r="BF5">
        <v>74</v>
      </c>
      <c r="BH5">
        <v>50</v>
      </c>
      <c r="BI5">
        <v>50</v>
      </c>
      <c r="BJ5">
        <v>26</v>
      </c>
      <c r="BK5">
        <v>22</v>
      </c>
      <c r="BL5">
        <v>36</v>
      </c>
      <c r="BM5">
        <v>38</v>
      </c>
      <c r="BN5">
        <v>31</v>
      </c>
      <c r="BO5">
        <v>43</v>
      </c>
      <c r="BP5">
        <v>47</v>
      </c>
      <c r="BQ5">
        <v>54</v>
      </c>
      <c r="BR5">
        <v>41</v>
      </c>
      <c r="BS5">
        <v>46</v>
      </c>
      <c r="BU5">
        <v>50</v>
      </c>
      <c r="BV5">
        <v>50</v>
      </c>
      <c r="BW5">
        <v>23</v>
      </c>
      <c r="BX5">
        <v>28</v>
      </c>
      <c r="BY5">
        <v>27</v>
      </c>
      <c r="BZ5">
        <v>29</v>
      </c>
      <c r="CA5">
        <v>27</v>
      </c>
      <c r="CB5">
        <v>50</v>
      </c>
      <c r="CC5">
        <v>54</v>
      </c>
      <c r="CD5">
        <v>38</v>
      </c>
      <c r="CE5">
        <v>57</v>
      </c>
      <c r="CF5">
        <v>64</v>
      </c>
      <c r="CH5">
        <v>50</v>
      </c>
      <c r="CI5">
        <v>30</v>
      </c>
      <c r="CJ5">
        <v>14</v>
      </c>
      <c r="CK5">
        <v>18</v>
      </c>
      <c r="CL5">
        <v>27</v>
      </c>
      <c r="CM5">
        <v>19</v>
      </c>
      <c r="CN5">
        <v>15</v>
      </c>
      <c r="CO5">
        <v>19</v>
      </c>
      <c r="CP5">
        <v>33</v>
      </c>
      <c r="CQ5">
        <v>38</v>
      </c>
      <c r="CR5">
        <v>24</v>
      </c>
      <c r="CS5">
        <v>55</v>
      </c>
      <c r="CU5">
        <v>50</v>
      </c>
      <c r="CV5">
        <v>30</v>
      </c>
      <c r="CW5">
        <v>19</v>
      </c>
      <c r="CX5">
        <v>17</v>
      </c>
      <c r="CY5">
        <v>27</v>
      </c>
      <c r="CZ5">
        <v>14</v>
      </c>
      <c r="DA5">
        <v>21</v>
      </c>
      <c r="DB5">
        <v>18</v>
      </c>
      <c r="DC5">
        <v>27</v>
      </c>
      <c r="DD5">
        <v>31</v>
      </c>
      <c r="DE5">
        <v>49</v>
      </c>
      <c r="DF5">
        <v>46</v>
      </c>
      <c r="DH5">
        <v>50</v>
      </c>
      <c r="DI5">
        <v>20</v>
      </c>
      <c r="DJ5">
        <v>6</v>
      </c>
      <c r="DK5">
        <v>7</v>
      </c>
      <c r="DL5">
        <v>13</v>
      </c>
      <c r="DM5">
        <v>19</v>
      </c>
      <c r="DN5">
        <v>21</v>
      </c>
      <c r="DO5">
        <v>19</v>
      </c>
      <c r="DP5">
        <v>27</v>
      </c>
      <c r="DQ5">
        <v>38</v>
      </c>
      <c r="DR5">
        <v>16</v>
      </c>
      <c r="DS5">
        <v>46</v>
      </c>
      <c r="DU5">
        <v>50</v>
      </c>
      <c r="DV5">
        <v>20</v>
      </c>
      <c r="DW5">
        <v>17</v>
      </c>
      <c r="DX5">
        <v>11</v>
      </c>
      <c r="DY5">
        <v>23</v>
      </c>
      <c r="DZ5">
        <v>9</v>
      </c>
      <c r="EA5">
        <v>26</v>
      </c>
      <c r="EB5">
        <v>18</v>
      </c>
      <c r="EC5">
        <v>27</v>
      </c>
      <c r="ED5">
        <v>23</v>
      </c>
      <c r="EE5">
        <v>33</v>
      </c>
      <c r="EF5">
        <v>18</v>
      </c>
      <c r="EH5">
        <v>50</v>
      </c>
      <c r="EI5">
        <v>40</v>
      </c>
      <c r="EJ5">
        <v>17</v>
      </c>
      <c r="EK5">
        <v>21</v>
      </c>
      <c r="EL5">
        <v>31</v>
      </c>
      <c r="EM5">
        <v>28</v>
      </c>
      <c r="EN5">
        <v>42</v>
      </c>
      <c r="EO5">
        <v>50</v>
      </c>
      <c r="EP5">
        <v>54</v>
      </c>
      <c r="EQ5">
        <v>54</v>
      </c>
      <c r="ER5">
        <v>57</v>
      </c>
      <c r="ES5">
        <v>46</v>
      </c>
      <c r="EU5">
        <v>50</v>
      </c>
      <c r="EV5">
        <v>20</v>
      </c>
      <c r="EW5">
        <v>13</v>
      </c>
      <c r="EX5">
        <v>18</v>
      </c>
      <c r="EY5">
        <v>9</v>
      </c>
      <c r="EZ5">
        <v>14</v>
      </c>
      <c r="FA5">
        <v>10</v>
      </c>
      <c r="FB5">
        <v>12</v>
      </c>
      <c r="FC5">
        <v>27</v>
      </c>
      <c r="FD5">
        <v>38</v>
      </c>
      <c r="FE5">
        <v>24</v>
      </c>
      <c r="FF5">
        <v>27</v>
      </c>
      <c r="FH5">
        <v>50</v>
      </c>
      <c r="FI5">
        <v>40</v>
      </c>
      <c r="FJ5">
        <v>16</v>
      </c>
      <c r="FK5">
        <v>14</v>
      </c>
      <c r="FL5">
        <v>22</v>
      </c>
      <c r="FM5">
        <v>20</v>
      </c>
      <c r="FN5">
        <v>36</v>
      </c>
      <c r="FO5">
        <v>32</v>
      </c>
      <c r="FP5">
        <v>40</v>
      </c>
      <c r="FQ5">
        <v>54</v>
      </c>
      <c r="FR5">
        <v>33</v>
      </c>
      <c r="FS5">
        <v>55</v>
      </c>
      <c r="FU5">
        <v>50</v>
      </c>
      <c r="FV5">
        <v>20</v>
      </c>
      <c r="FW5">
        <v>10</v>
      </c>
      <c r="FX5">
        <v>7</v>
      </c>
      <c r="FY5">
        <v>9</v>
      </c>
      <c r="FZ5">
        <v>24</v>
      </c>
      <c r="GA5">
        <v>10</v>
      </c>
      <c r="GB5">
        <v>31</v>
      </c>
      <c r="GC5">
        <v>27</v>
      </c>
      <c r="GD5">
        <v>31</v>
      </c>
      <c r="GE5">
        <v>24</v>
      </c>
      <c r="GF5">
        <v>27</v>
      </c>
      <c r="GH5">
        <v>50</v>
      </c>
      <c r="GI5">
        <v>40</v>
      </c>
      <c r="GJ5">
        <v>23</v>
      </c>
      <c r="GK5">
        <v>24</v>
      </c>
      <c r="GL5">
        <v>18</v>
      </c>
      <c r="GM5">
        <v>19</v>
      </c>
      <c r="GN5">
        <v>26</v>
      </c>
      <c r="GO5">
        <v>31</v>
      </c>
      <c r="GP5">
        <v>40</v>
      </c>
      <c r="GQ5">
        <v>54</v>
      </c>
      <c r="GR5">
        <v>41</v>
      </c>
      <c r="GS5">
        <v>55</v>
      </c>
      <c r="GU5">
        <v>50</v>
      </c>
      <c r="GV5">
        <v>40</v>
      </c>
      <c r="GW5">
        <v>13</v>
      </c>
      <c r="GX5">
        <v>18</v>
      </c>
      <c r="GY5">
        <v>18</v>
      </c>
      <c r="GZ5">
        <v>23</v>
      </c>
      <c r="HA5">
        <v>36</v>
      </c>
      <c r="HB5">
        <v>44</v>
      </c>
      <c r="HC5">
        <v>47</v>
      </c>
      <c r="HD5">
        <v>46</v>
      </c>
      <c r="HE5">
        <v>41</v>
      </c>
      <c r="HF5">
        <v>55</v>
      </c>
      <c r="HH5">
        <v>50</v>
      </c>
      <c r="HI5">
        <v>30</v>
      </c>
      <c r="HJ5">
        <v>9</v>
      </c>
      <c r="HK5">
        <v>21</v>
      </c>
      <c r="HL5">
        <v>27</v>
      </c>
      <c r="HM5">
        <v>23</v>
      </c>
      <c r="HN5">
        <v>21</v>
      </c>
      <c r="HO5">
        <v>18</v>
      </c>
      <c r="HP5">
        <v>33</v>
      </c>
      <c r="HQ5">
        <v>23</v>
      </c>
      <c r="HR5">
        <v>33</v>
      </c>
      <c r="HS5">
        <v>46</v>
      </c>
      <c r="HY5" t="s">
        <v>3644</v>
      </c>
      <c r="HZ5">
        <v>50</v>
      </c>
      <c r="IA5">
        <v>40</v>
      </c>
      <c r="IB5">
        <v>23</v>
      </c>
      <c r="IC5">
        <v>25</v>
      </c>
      <c r="ID5">
        <v>20</v>
      </c>
      <c r="IE5">
        <v>18</v>
      </c>
      <c r="IF5">
        <v>32</v>
      </c>
      <c r="IG5">
        <v>27</v>
      </c>
      <c r="IH5">
        <v>19</v>
      </c>
      <c r="II5">
        <v>17</v>
      </c>
      <c r="IJ5">
        <v>36</v>
      </c>
      <c r="IK5">
        <v>22</v>
      </c>
      <c r="IL5">
        <v>27</v>
      </c>
      <c r="IM5">
        <v>36</v>
      </c>
      <c r="IN5">
        <v>37</v>
      </c>
      <c r="IO5">
        <v>26</v>
      </c>
      <c r="IP5">
        <v>33</v>
      </c>
      <c r="IQ5">
        <v>37</v>
      </c>
      <c r="IR5">
        <v>43</v>
      </c>
      <c r="IS5">
        <v>50</v>
      </c>
      <c r="IT5">
        <v>38</v>
      </c>
      <c r="IU5">
        <v>42</v>
      </c>
      <c r="IV5">
        <v>41</v>
      </c>
      <c r="IW5">
        <v>34</v>
      </c>
      <c r="IX5">
        <v>46</v>
      </c>
      <c r="IY5">
        <v>60</v>
      </c>
      <c r="IZ5">
        <v>37</v>
      </c>
      <c r="JD5">
        <v>50</v>
      </c>
      <c r="JE5">
        <v>30</v>
      </c>
      <c r="JF5">
        <v>16</v>
      </c>
      <c r="JG5">
        <v>11</v>
      </c>
      <c r="JH5">
        <v>18</v>
      </c>
      <c r="JI5">
        <v>14</v>
      </c>
      <c r="JJ5">
        <v>15</v>
      </c>
      <c r="JK5">
        <v>25</v>
      </c>
      <c r="JL5">
        <v>33</v>
      </c>
      <c r="JM5">
        <v>46</v>
      </c>
      <c r="JN5">
        <v>41</v>
      </c>
      <c r="JO5">
        <v>55</v>
      </c>
      <c r="JQ5">
        <v>50</v>
      </c>
      <c r="JR5">
        <v>50</v>
      </c>
      <c r="JS5">
        <v>23</v>
      </c>
      <c r="JT5">
        <v>25</v>
      </c>
      <c r="JU5">
        <v>27</v>
      </c>
      <c r="JV5">
        <v>33</v>
      </c>
      <c r="JW5">
        <v>31</v>
      </c>
      <c r="JX5">
        <v>31</v>
      </c>
      <c r="JY5">
        <v>33</v>
      </c>
      <c r="JZ5">
        <v>62</v>
      </c>
      <c r="KA5">
        <v>66</v>
      </c>
      <c r="KB5">
        <v>74</v>
      </c>
      <c r="KD5">
        <v>50</v>
      </c>
      <c r="KE5">
        <v>50</v>
      </c>
      <c r="KF5">
        <v>26</v>
      </c>
      <c r="KG5">
        <v>22</v>
      </c>
      <c r="KH5">
        <v>36</v>
      </c>
      <c r="KI5">
        <v>38</v>
      </c>
      <c r="KJ5">
        <v>31</v>
      </c>
      <c r="KK5">
        <v>43</v>
      </c>
      <c r="KL5">
        <v>47</v>
      </c>
      <c r="KM5">
        <v>54</v>
      </c>
      <c r="KN5">
        <v>41</v>
      </c>
      <c r="KO5">
        <v>46</v>
      </c>
      <c r="KQ5">
        <v>50</v>
      </c>
      <c r="KR5">
        <v>50</v>
      </c>
      <c r="KS5">
        <v>23</v>
      </c>
      <c r="KT5">
        <v>28</v>
      </c>
      <c r="KU5">
        <v>27</v>
      </c>
      <c r="KV5">
        <v>29</v>
      </c>
      <c r="KW5">
        <v>27</v>
      </c>
      <c r="KX5">
        <v>50</v>
      </c>
      <c r="KY5">
        <v>54</v>
      </c>
      <c r="KZ5">
        <v>38</v>
      </c>
      <c r="LA5">
        <v>57</v>
      </c>
      <c r="LB5">
        <v>64</v>
      </c>
      <c r="LD5">
        <v>50</v>
      </c>
      <c r="LE5">
        <v>30</v>
      </c>
      <c r="LF5">
        <v>14</v>
      </c>
      <c r="LG5">
        <v>18</v>
      </c>
      <c r="LH5">
        <v>27</v>
      </c>
      <c r="LI5">
        <v>19</v>
      </c>
      <c r="LJ5">
        <v>15</v>
      </c>
      <c r="LK5">
        <v>19</v>
      </c>
      <c r="LL5">
        <v>33</v>
      </c>
      <c r="LM5">
        <v>38</v>
      </c>
      <c r="LN5">
        <v>24</v>
      </c>
      <c r="LO5">
        <v>55</v>
      </c>
      <c r="LQ5">
        <v>50</v>
      </c>
      <c r="LR5">
        <v>30</v>
      </c>
      <c r="LS5">
        <v>19</v>
      </c>
      <c r="LT5">
        <v>17</v>
      </c>
      <c r="LU5">
        <v>27</v>
      </c>
      <c r="LV5">
        <v>14</v>
      </c>
      <c r="LW5">
        <v>21</v>
      </c>
      <c r="LX5">
        <v>18</v>
      </c>
      <c r="LY5">
        <v>27</v>
      </c>
      <c r="LZ5">
        <v>31</v>
      </c>
      <c r="MA5">
        <v>49</v>
      </c>
      <c r="MB5">
        <v>46</v>
      </c>
      <c r="MD5">
        <v>50</v>
      </c>
      <c r="ME5">
        <v>20</v>
      </c>
      <c r="MF5">
        <v>6</v>
      </c>
      <c r="MG5">
        <v>7</v>
      </c>
      <c r="MH5">
        <v>13</v>
      </c>
      <c r="MI5">
        <v>19</v>
      </c>
      <c r="MJ5">
        <v>21</v>
      </c>
      <c r="MK5">
        <v>19</v>
      </c>
      <c r="ML5">
        <v>27</v>
      </c>
      <c r="MM5">
        <v>38</v>
      </c>
      <c r="MN5">
        <v>16</v>
      </c>
      <c r="MO5">
        <v>46</v>
      </c>
      <c r="MQ5">
        <v>50</v>
      </c>
      <c r="MR5">
        <v>20</v>
      </c>
      <c r="MS5">
        <v>17</v>
      </c>
      <c r="MT5">
        <v>11</v>
      </c>
      <c r="MU5">
        <v>23</v>
      </c>
      <c r="MV5">
        <v>9</v>
      </c>
      <c r="MW5">
        <v>26</v>
      </c>
      <c r="MX5">
        <v>18</v>
      </c>
      <c r="MY5">
        <v>27</v>
      </c>
      <c r="MZ5">
        <v>23</v>
      </c>
      <c r="NA5">
        <v>33</v>
      </c>
      <c r="NB5">
        <v>18</v>
      </c>
      <c r="ND5">
        <v>50</v>
      </c>
      <c r="NE5">
        <v>40</v>
      </c>
      <c r="NF5">
        <v>17</v>
      </c>
      <c r="NG5">
        <v>21</v>
      </c>
      <c r="NH5">
        <v>31</v>
      </c>
      <c r="NI5">
        <v>28</v>
      </c>
      <c r="NJ5">
        <v>42</v>
      </c>
      <c r="NK5">
        <v>50</v>
      </c>
      <c r="NL5">
        <v>54</v>
      </c>
      <c r="NM5">
        <v>54</v>
      </c>
      <c r="NN5">
        <v>57</v>
      </c>
      <c r="NO5">
        <v>46</v>
      </c>
      <c r="NQ5">
        <v>50</v>
      </c>
      <c r="NR5">
        <v>20</v>
      </c>
      <c r="NS5">
        <v>13</v>
      </c>
      <c r="NT5">
        <v>18</v>
      </c>
      <c r="NU5">
        <v>9</v>
      </c>
      <c r="NV5">
        <v>14</v>
      </c>
      <c r="NW5">
        <v>10</v>
      </c>
      <c r="NX5">
        <v>12</v>
      </c>
      <c r="NY5">
        <v>27</v>
      </c>
      <c r="NZ5">
        <v>38</v>
      </c>
      <c r="OA5">
        <v>24</v>
      </c>
      <c r="OB5">
        <v>27</v>
      </c>
      <c r="OD5">
        <v>50</v>
      </c>
      <c r="OE5">
        <v>40</v>
      </c>
      <c r="OF5">
        <v>16</v>
      </c>
      <c r="OG5">
        <v>14</v>
      </c>
      <c r="OH5">
        <v>22</v>
      </c>
      <c r="OI5">
        <v>20</v>
      </c>
      <c r="OJ5">
        <v>36</v>
      </c>
      <c r="OK5">
        <v>32</v>
      </c>
      <c r="OL5">
        <v>40</v>
      </c>
      <c r="OM5">
        <v>54</v>
      </c>
      <c r="ON5">
        <v>33</v>
      </c>
      <c r="OO5">
        <v>55</v>
      </c>
      <c r="OQ5">
        <v>50</v>
      </c>
      <c r="OR5">
        <v>20</v>
      </c>
      <c r="OS5">
        <v>10</v>
      </c>
      <c r="OT5">
        <v>7</v>
      </c>
      <c r="OU5">
        <v>9</v>
      </c>
      <c r="OV5">
        <v>24</v>
      </c>
      <c r="OW5">
        <v>10</v>
      </c>
      <c r="OX5">
        <v>31</v>
      </c>
      <c r="OY5">
        <v>27</v>
      </c>
      <c r="OZ5">
        <v>31</v>
      </c>
      <c r="PA5">
        <v>24</v>
      </c>
      <c r="PB5">
        <v>27</v>
      </c>
      <c r="PD5">
        <v>50</v>
      </c>
      <c r="PE5">
        <v>40</v>
      </c>
      <c r="PF5">
        <v>23</v>
      </c>
      <c r="PG5">
        <v>24</v>
      </c>
      <c r="PH5">
        <v>18</v>
      </c>
      <c r="PI5">
        <v>19</v>
      </c>
      <c r="PJ5">
        <v>26</v>
      </c>
      <c r="PK5">
        <v>31</v>
      </c>
      <c r="PL5">
        <v>40</v>
      </c>
      <c r="PM5">
        <v>54</v>
      </c>
      <c r="PN5">
        <v>41</v>
      </c>
      <c r="PO5">
        <v>55</v>
      </c>
      <c r="PQ5">
        <v>50</v>
      </c>
      <c r="PR5">
        <v>40</v>
      </c>
      <c r="PS5">
        <v>13</v>
      </c>
      <c r="PT5">
        <v>18</v>
      </c>
      <c r="PU5">
        <v>18</v>
      </c>
      <c r="PV5">
        <v>23</v>
      </c>
      <c r="PW5">
        <v>36</v>
      </c>
      <c r="PX5">
        <v>44</v>
      </c>
      <c r="PY5">
        <v>47</v>
      </c>
      <c r="PZ5">
        <v>46</v>
      </c>
      <c r="QA5">
        <v>41</v>
      </c>
      <c r="QB5">
        <v>55</v>
      </c>
      <c r="QD5">
        <v>50</v>
      </c>
      <c r="QE5">
        <v>30</v>
      </c>
      <c r="QF5">
        <v>9</v>
      </c>
      <c r="QG5">
        <v>21</v>
      </c>
      <c r="QH5">
        <v>27</v>
      </c>
      <c r="QI5">
        <v>23</v>
      </c>
      <c r="QJ5">
        <v>21</v>
      </c>
      <c r="QK5">
        <v>18</v>
      </c>
      <c r="QL5">
        <v>33</v>
      </c>
      <c r="QM5">
        <v>23</v>
      </c>
      <c r="QN5">
        <v>33</v>
      </c>
      <c r="QO5">
        <v>46</v>
      </c>
    </row>
    <row r="6" spans="1:457" x14ac:dyDescent="0.25">
      <c r="A6" s="6" t="s">
        <v>106</v>
      </c>
      <c r="H6" t="s">
        <v>104</v>
      </c>
      <c r="I6">
        <v>27</v>
      </c>
      <c r="J6">
        <v>23</v>
      </c>
      <c r="K6">
        <v>13</v>
      </c>
      <c r="L6">
        <v>27</v>
      </c>
      <c r="M6">
        <v>23</v>
      </c>
      <c r="N6">
        <v>13</v>
      </c>
      <c r="O6">
        <v>32</v>
      </c>
      <c r="P6">
        <v>22</v>
      </c>
      <c r="R6" t="s">
        <v>3647</v>
      </c>
      <c r="S6">
        <v>50</v>
      </c>
      <c r="T6">
        <v>40</v>
      </c>
      <c r="U6">
        <v>20</v>
      </c>
      <c r="V6">
        <v>28</v>
      </c>
      <c r="W6">
        <v>32</v>
      </c>
      <c r="X6">
        <v>34</v>
      </c>
      <c r="Y6">
        <v>42</v>
      </c>
      <c r="Z6">
        <v>38</v>
      </c>
      <c r="AA6">
        <v>34</v>
      </c>
      <c r="AB6">
        <v>38</v>
      </c>
      <c r="AC6">
        <v>66</v>
      </c>
      <c r="AD6">
        <v>65</v>
      </c>
      <c r="AH6">
        <v>50</v>
      </c>
      <c r="AI6">
        <v>20</v>
      </c>
      <c r="AJ6">
        <v>10</v>
      </c>
      <c r="AK6">
        <v>14</v>
      </c>
      <c r="AL6">
        <v>9</v>
      </c>
      <c r="AM6">
        <v>19</v>
      </c>
      <c r="AN6">
        <v>26</v>
      </c>
      <c r="AO6">
        <v>19</v>
      </c>
      <c r="AP6">
        <v>21</v>
      </c>
      <c r="AQ6">
        <v>16</v>
      </c>
      <c r="AR6">
        <v>17</v>
      </c>
      <c r="AS6">
        <v>47</v>
      </c>
      <c r="AU6">
        <v>50</v>
      </c>
      <c r="AV6">
        <v>40</v>
      </c>
      <c r="AW6">
        <v>26</v>
      </c>
      <c r="AX6">
        <v>25</v>
      </c>
      <c r="AY6">
        <v>22</v>
      </c>
      <c r="AZ6">
        <v>34</v>
      </c>
      <c r="BA6">
        <v>37</v>
      </c>
      <c r="BB6">
        <v>32</v>
      </c>
      <c r="BC6">
        <v>41</v>
      </c>
      <c r="BD6">
        <v>62</v>
      </c>
      <c r="BE6">
        <v>66</v>
      </c>
      <c r="BF6">
        <v>55</v>
      </c>
      <c r="BH6">
        <v>50</v>
      </c>
      <c r="BI6">
        <v>20</v>
      </c>
      <c r="BJ6">
        <v>20</v>
      </c>
      <c r="BK6">
        <v>18</v>
      </c>
      <c r="BL6">
        <v>23</v>
      </c>
      <c r="BM6">
        <v>15</v>
      </c>
      <c r="BN6">
        <v>21</v>
      </c>
      <c r="BO6">
        <v>19</v>
      </c>
      <c r="BP6">
        <v>27</v>
      </c>
      <c r="BQ6">
        <v>47</v>
      </c>
      <c r="BR6">
        <v>25</v>
      </c>
      <c r="BS6">
        <v>47</v>
      </c>
      <c r="BU6">
        <v>50</v>
      </c>
      <c r="BV6">
        <v>30</v>
      </c>
      <c r="BW6">
        <v>23</v>
      </c>
      <c r="BX6">
        <v>25</v>
      </c>
      <c r="BY6">
        <v>18</v>
      </c>
      <c r="BZ6">
        <v>34</v>
      </c>
      <c r="CA6">
        <v>26</v>
      </c>
      <c r="CB6">
        <v>37</v>
      </c>
      <c r="CC6">
        <v>33</v>
      </c>
      <c r="CD6">
        <v>39</v>
      </c>
      <c r="CE6">
        <v>33</v>
      </c>
      <c r="CF6">
        <v>55</v>
      </c>
      <c r="CH6">
        <v>50</v>
      </c>
      <c r="CI6">
        <v>30</v>
      </c>
      <c r="CJ6">
        <v>23</v>
      </c>
      <c r="CK6">
        <v>18</v>
      </c>
      <c r="CL6">
        <v>26</v>
      </c>
      <c r="CM6">
        <v>29</v>
      </c>
      <c r="CN6">
        <v>37</v>
      </c>
      <c r="CO6">
        <v>25</v>
      </c>
      <c r="CP6">
        <v>34</v>
      </c>
      <c r="CQ6">
        <v>39</v>
      </c>
      <c r="CR6">
        <v>33</v>
      </c>
      <c r="CS6">
        <v>64</v>
      </c>
      <c r="CU6">
        <v>50</v>
      </c>
      <c r="CV6">
        <v>40</v>
      </c>
      <c r="CW6">
        <v>20</v>
      </c>
      <c r="CX6">
        <v>28</v>
      </c>
      <c r="CY6">
        <v>36</v>
      </c>
      <c r="CZ6">
        <v>38</v>
      </c>
      <c r="DA6">
        <v>32</v>
      </c>
      <c r="DB6">
        <v>44</v>
      </c>
      <c r="DC6">
        <v>33</v>
      </c>
      <c r="DD6">
        <v>38</v>
      </c>
      <c r="DE6">
        <v>58</v>
      </c>
      <c r="DF6">
        <v>65</v>
      </c>
      <c r="DH6">
        <v>50</v>
      </c>
      <c r="DI6">
        <v>20</v>
      </c>
      <c r="DJ6">
        <v>13</v>
      </c>
      <c r="DK6">
        <v>11</v>
      </c>
      <c r="DL6">
        <v>14</v>
      </c>
      <c r="DM6">
        <v>24</v>
      </c>
      <c r="DN6">
        <v>27</v>
      </c>
      <c r="DO6">
        <v>38</v>
      </c>
      <c r="DP6">
        <v>26</v>
      </c>
      <c r="DQ6">
        <v>23</v>
      </c>
      <c r="DR6">
        <v>50</v>
      </c>
      <c r="DS6">
        <v>46</v>
      </c>
      <c r="DU6">
        <v>50</v>
      </c>
      <c r="DV6">
        <v>40</v>
      </c>
      <c r="DW6">
        <v>23</v>
      </c>
      <c r="DX6">
        <v>18</v>
      </c>
      <c r="DY6">
        <v>36</v>
      </c>
      <c r="DZ6">
        <v>34</v>
      </c>
      <c r="EA6">
        <v>32</v>
      </c>
      <c r="EB6">
        <v>32</v>
      </c>
      <c r="EC6">
        <v>53</v>
      </c>
      <c r="ED6">
        <v>54</v>
      </c>
      <c r="EE6">
        <v>50</v>
      </c>
      <c r="EF6">
        <v>74</v>
      </c>
      <c r="EH6">
        <v>50</v>
      </c>
      <c r="EI6">
        <v>20</v>
      </c>
      <c r="EJ6">
        <v>13</v>
      </c>
      <c r="EK6">
        <v>11</v>
      </c>
      <c r="EL6">
        <v>9</v>
      </c>
      <c r="EM6">
        <v>10</v>
      </c>
      <c r="EN6">
        <v>16</v>
      </c>
      <c r="EO6">
        <v>19</v>
      </c>
      <c r="EP6">
        <v>27</v>
      </c>
      <c r="EQ6">
        <v>39</v>
      </c>
      <c r="ER6">
        <v>16</v>
      </c>
      <c r="ES6">
        <v>47</v>
      </c>
      <c r="EU6">
        <v>50</v>
      </c>
      <c r="EV6">
        <v>30</v>
      </c>
      <c r="EW6">
        <v>23</v>
      </c>
      <c r="EX6">
        <v>18</v>
      </c>
      <c r="EY6">
        <v>27</v>
      </c>
      <c r="EZ6">
        <v>34</v>
      </c>
      <c r="FA6">
        <v>37</v>
      </c>
      <c r="FB6">
        <v>32</v>
      </c>
      <c r="FC6">
        <v>41</v>
      </c>
      <c r="FD6">
        <v>39</v>
      </c>
      <c r="FE6">
        <v>33</v>
      </c>
      <c r="FF6">
        <v>37</v>
      </c>
      <c r="FH6">
        <v>50</v>
      </c>
      <c r="FI6">
        <v>20</v>
      </c>
      <c r="FJ6">
        <v>10</v>
      </c>
      <c r="FK6">
        <v>11</v>
      </c>
      <c r="FL6">
        <v>23</v>
      </c>
      <c r="FM6">
        <v>24</v>
      </c>
      <c r="FN6">
        <v>11</v>
      </c>
      <c r="FO6">
        <v>19</v>
      </c>
      <c r="FP6">
        <v>27</v>
      </c>
      <c r="FQ6">
        <v>16</v>
      </c>
      <c r="FR6">
        <v>16</v>
      </c>
      <c r="FS6">
        <v>37</v>
      </c>
      <c r="FU6">
        <v>50</v>
      </c>
      <c r="FV6">
        <v>20</v>
      </c>
      <c r="FW6">
        <v>13</v>
      </c>
      <c r="FX6">
        <v>21</v>
      </c>
      <c r="FY6">
        <v>14</v>
      </c>
      <c r="FZ6">
        <v>15</v>
      </c>
      <c r="GA6">
        <v>32</v>
      </c>
      <c r="GB6">
        <v>25</v>
      </c>
      <c r="GC6">
        <v>33</v>
      </c>
      <c r="GD6">
        <v>38</v>
      </c>
      <c r="GE6">
        <v>33</v>
      </c>
      <c r="GF6">
        <v>28</v>
      </c>
      <c r="GH6">
        <v>50</v>
      </c>
      <c r="GI6">
        <v>20</v>
      </c>
      <c r="GJ6">
        <v>7</v>
      </c>
      <c r="GK6">
        <v>18</v>
      </c>
      <c r="GL6">
        <v>17</v>
      </c>
      <c r="GM6">
        <v>23</v>
      </c>
      <c r="GN6">
        <v>16</v>
      </c>
      <c r="GO6">
        <v>12</v>
      </c>
      <c r="GP6">
        <v>27</v>
      </c>
      <c r="GQ6">
        <v>23</v>
      </c>
      <c r="GR6">
        <v>25</v>
      </c>
      <c r="GS6">
        <v>18</v>
      </c>
      <c r="GU6">
        <v>50</v>
      </c>
      <c r="GV6">
        <v>30</v>
      </c>
      <c r="GW6">
        <v>20</v>
      </c>
      <c r="GX6">
        <v>18</v>
      </c>
      <c r="GY6">
        <v>31</v>
      </c>
      <c r="GZ6">
        <v>19</v>
      </c>
      <c r="HA6">
        <v>32</v>
      </c>
      <c r="HB6">
        <v>44</v>
      </c>
      <c r="HC6">
        <v>48</v>
      </c>
      <c r="HD6">
        <v>38</v>
      </c>
      <c r="HE6">
        <v>33</v>
      </c>
      <c r="HF6">
        <v>47</v>
      </c>
      <c r="HH6">
        <v>50</v>
      </c>
      <c r="HI6">
        <v>20</v>
      </c>
      <c r="HJ6">
        <v>20</v>
      </c>
      <c r="HK6">
        <v>11</v>
      </c>
      <c r="HL6">
        <v>14</v>
      </c>
      <c r="HM6">
        <v>15</v>
      </c>
      <c r="HN6">
        <v>27</v>
      </c>
      <c r="HO6">
        <v>32</v>
      </c>
      <c r="HP6">
        <v>34</v>
      </c>
      <c r="HQ6">
        <v>46</v>
      </c>
      <c r="HR6">
        <v>32</v>
      </c>
      <c r="HS6">
        <v>36</v>
      </c>
      <c r="HY6" t="s">
        <v>3647</v>
      </c>
      <c r="HZ6">
        <v>50</v>
      </c>
      <c r="IA6">
        <v>40</v>
      </c>
      <c r="IB6">
        <v>20</v>
      </c>
      <c r="IC6">
        <v>28</v>
      </c>
      <c r="ID6">
        <v>23</v>
      </c>
      <c r="IE6">
        <v>16</v>
      </c>
      <c r="IF6">
        <v>23</v>
      </c>
      <c r="IG6">
        <v>32</v>
      </c>
      <c r="IH6">
        <v>34</v>
      </c>
      <c r="II6">
        <v>30</v>
      </c>
      <c r="IJ6">
        <v>42</v>
      </c>
      <c r="IK6">
        <v>26</v>
      </c>
      <c r="IL6">
        <v>43</v>
      </c>
      <c r="IM6">
        <v>48</v>
      </c>
      <c r="IN6">
        <v>38</v>
      </c>
      <c r="IO6">
        <v>38</v>
      </c>
      <c r="IP6">
        <v>34</v>
      </c>
      <c r="IQ6">
        <v>51</v>
      </c>
      <c r="IR6">
        <v>34</v>
      </c>
      <c r="IS6">
        <v>29</v>
      </c>
      <c r="IT6">
        <v>38</v>
      </c>
      <c r="IU6">
        <v>43</v>
      </c>
      <c r="IV6">
        <v>66</v>
      </c>
      <c r="IW6">
        <v>39</v>
      </c>
      <c r="IX6">
        <v>65</v>
      </c>
      <c r="IY6">
        <v>59</v>
      </c>
      <c r="IZ6">
        <v>65</v>
      </c>
      <c r="JD6">
        <v>50</v>
      </c>
      <c r="JE6">
        <v>20</v>
      </c>
      <c r="JF6">
        <v>10</v>
      </c>
      <c r="JG6">
        <v>14</v>
      </c>
      <c r="JH6">
        <v>9</v>
      </c>
      <c r="JI6">
        <v>19</v>
      </c>
      <c r="JJ6">
        <v>26</v>
      </c>
      <c r="JK6">
        <v>19</v>
      </c>
      <c r="JL6">
        <v>21</v>
      </c>
      <c r="JM6">
        <v>16</v>
      </c>
      <c r="JN6">
        <v>17</v>
      </c>
      <c r="JO6">
        <v>47</v>
      </c>
      <c r="JQ6">
        <v>50</v>
      </c>
      <c r="JR6">
        <v>40</v>
      </c>
      <c r="JS6">
        <v>26</v>
      </c>
      <c r="JT6">
        <v>25</v>
      </c>
      <c r="JU6">
        <v>22</v>
      </c>
      <c r="JV6">
        <v>34</v>
      </c>
      <c r="JW6">
        <v>37</v>
      </c>
      <c r="JX6">
        <v>32</v>
      </c>
      <c r="JY6">
        <v>41</v>
      </c>
      <c r="JZ6">
        <v>62</v>
      </c>
      <c r="KA6">
        <v>66</v>
      </c>
      <c r="KB6">
        <v>55</v>
      </c>
      <c r="KD6">
        <v>50</v>
      </c>
      <c r="KE6">
        <v>20</v>
      </c>
      <c r="KF6">
        <v>20</v>
      </c>
      <c r="KG6">
        <v>18</v>
      </c>
      <c r="KH6">
        <v>23</v>
      </c>
      <c r="KI6">
        <v>15</v>
      </c>
      <c r="KJ6">
        <v>21</v>
      </c>
      <c r="KK6">
        <v>19</v>
      </c>
      <c r="KL6">
        <v>27</v>
      </c>
      <c r="KM6">
        <v>47</v>
      </c>
      <c r="KN6">
        <v>25</v>
      </c>
      <c r="KO6">
        <v>47</v>
      </c>
      <c r="KQ6">
        <v>50</v>
      </c>
      <c r="KR6">
        <v>30</v>
      </c>
      <c r="KS6">
        <v>23</v>
      </c>
      <c r="KT6">
        <v>25</v>
      </c>
      <c r="KU6">
        <v>18</v>
      </c>
      <c r="KV6">
        <v>34</v>
      </c>
      <c r="KW6">
        <v>26</v>
      </c>
      <c r="KX6">
        <v>37</v>
      </c>
      <c r="KY6">
        <v>33</v>
      </c>
      <c r="KZ6">
        <v>39</v>
      </c>
      <c r="LA6">
        <v>33</v>
      </c>
      <c r="LB6">
        <v>55</v>
      </c>
      <c r="LD6">
        <v>50</v>
      </c>
      <c r="LE6">
        <v>30</v>
      </c>
      <c r="LF6">
        <v>23</v>
      </c>
      <c r="LG6">
        <v>18</v>
      </c>
      <c r="LH6">
        <v>26</v>
      </c>
      <c r="LI6">
        <v>29</v>
      </c>
      <c r="LJ6">
        <v>37</v>
      </c>
      <c r="LK6">
        <v>25</v>
      </c>
      <c r="LL6">
        <v>34</v>
      </c>
      <c r="LM6">
        <v>39</v>
      </c>
      <c r="LN6">
        <v>33</v>
      </c>
      <c r="LO6">
        <v>64</v>
      </c>
      <c r="LQ6">
        <v>50</v>
      </c>
      <c r="LR6">
        <v>40</v>
      </c>
      <c r="LS6">
        <v>20</v>
      </c>
      <c r="LT6">
        <v>28</v>
      </c>
      <c r="LU6">
        <v>36</v>
      </c>
      <c r="LV6">
        <v>38</v>
      </c>
      <c r="LW6">
        <v>32</v>
      </c>
      <c r="LX6">
        <v>44</v>
      </c>
      <c r="LY6">
        <v>33</v>
      </c>
      <c r="LZ6">
        <v>38</v>
      </c>
      <c r="MA6">
        <v>58</v>
      </c>
      <c r="MB6">
        <v>65</v>
      </c>
      <c r="MD6">
        <v>50</v>
      </c>
      <c r="ME6">
        <v>20</v>
      </c>
      <c r="MF6">
        <v>13</v>
      </c>
      <c r="MG6">
        <v>11</v>
      </c>
      <c r="MH6">
        <v>14</v>
      </c>
      <c r="MI6">
        <v>24</v>
      </c>
      <c r="MJ6">
        <v>27</v>
      </c>
      <c r="MK6">
        <v>38</v>
      </c>
      <c r="ML6">
        <v>26</v>
      </c>
      <c r="MM6">
        <v>23</v>
      </c>
      <c r="MN6">
        <v>50</v>
      </c>
      <c r="MO6">
        <v>46</v>
      </c>
      <c r="MQ6">
        <v>50</v>
      </c>
      <c r="MR6">
        <v>40</v>
      </c>
      <c r="MS6">
        <v>23</v>
      </c>
      <c r="MT6">
        <v>18</v>
      </c>
      <c r="MU6">
        <v>36</v>
      </c>
      <c r="MV6">
        <v>34</v>
      </c>
      <c r="MW6">
        <v>32</v>
      </c>
      <c r="MX6">
        <v>32</v>
      </c>
      <c r="MY6">
        <v>53</v>
      </c>
      <c r="MZ6">
        <v>54</v>
      </c>
      <c r="NA6">
        <v>50</v>
      </c>
      <c r="NB6">
        <v>74</v>
      </c>
      <c r="ND6">
        <v>50</v>
      </c>
      <c r="NE6">
        <v>20</v>
      </c>
      <c r="NF6">
        <v>13</v>
      </c>
      <c r="NG6">
        <v>11</v>
      </c>
      <c r="NH6">
        <v>9</v>
      </c>
      <c r="NI6">
        <v>10</v>
      </c>
      <c r="NJ6">
        <v>16</v>
      </c>
      <c r="NK6">
        <v>19</v>
      </c>
      <c r="NL6">
        <v>27</v>
      </c>
      <c r="NM6">
        <v>39</v>
      </c>
      <c r="NN6">
        <v>16</v>
      </c>
      <c r="NO6">
        <v>47</v>
      </c>
      <c r="NQ6">
        <v>50</v>
      </c>
      <c r="NR6">
        <v>30</v>
      </c>
      <c r="NS6">
        <v>23</v>
      </c>
      <c r="NT6">
        <v>18</v>
      </c>
      <c r="NU6">
        <v>27</v>
      </c>
      <c r="NV6">
        <v>34</v>
      </c>
      <c r="NW6">
        <v>37</v>
      </c>
      <c r="NX6">
        <v>32</v>
      </c>
      <c r="NY6">
        <v>41</v>
      </c>
      <c r="NZ6">
        <v>39</v>
      </c>
      <c r="OA6">
        <v>33</v>
      </c>
      <c r="OB6">
        <v>37</v>
      </c>
      <c r="OD6">
        <v>50</v>
      </c>
      <c r="OE6">
        <v>20</v>
      </c>
      <c r="OF6">
        <v>10</v>
      </c>
      <c r="OG6">
        <v>11</v>
      </c>
      <c r="OH6">
        <v>23</v>
      </c>
      <c r="OI6">
        <v>24</v>
      </c>
      <c r="OJ6">
        <v>11</v>
      </c>
      <c r="OK6">
        <v>19</v>
      </c>
      <c r="OL6">
        <v>27</v>
      </c>
      <c r="OM6">
        <v>16</v>
      </c>
      <c r="ON6">
        <v>16</v>
      </c>
      <c r="OO6">
        <v>37</v>
      </c>
      <c r="OQ6">
        <v>50</v>
      </c>
      <c r="OR6">
        <v>20</v>
      </c>
      <c r="OS6">
        <v>13</v>
      </c>
      <c r="OT6">
        <v>21</v>
      </c>
      <c r="OU6">
        <v>14</v>
      </c>
      <c r="OV6">
        <v>15</v>
      </c>
      <c r="OW6">
        <v>32</v>
      </c>
      <c r="OX6">
        <v>25</v>
      </c>
      <c r="OY6">
        <v>33</v>
      </c>
      <c r="OZ6">
        <v>38</v>
      </c>
      <c r="PA6">
        <v>33</v>
      </c>
      <c r="PB6">
        <v>28</v>
      </c>
      <c r="PD6">
        <v>50</v>
      </c>
      <c r="PE6">
        <v>20</v>
      </c>
      <c r="PF6">
        <v>7</v>
      </c>
      <c r="PG6">
        <v>18</v>
      </c>
      <c r="PH6">
        <v>17</v>
      </c>
      <c r="PI6">
        <v>23</v>
      </c>
      <c r="PJ6">
        <v>16</v>
      </c>
      <c r="PK6">
        <v>12</v>
      </c>
      <c r="PL6">
        <v>27</v>
      </c>
      <c r="PM6">
        <v>23</v>
      </c>
      <c r="PN6">
        <v>25</v>
      </c>
      <c r="PO6">
        <v>18</v>
      </c>
      <c r="PQ6">
        <v>50</v>
      </c>
      <c r="PR6">
        <v>30</v>
      </c>
      <c r="PS6">
        <v>20</v>
      </c>
      <c r="PT6">
        <v>18</v>
      </c>
      <c r="PU6">
        <v>31</v>
      </c>
      <c r="PV6">
        <v>19</v>
      </c>
      <c r="PW6">
        <v>32</v>
      </c>
      <c r="PX6">
        <v>44</v>
      </c>
      <c r="PY6">
        <v>48</v>
      </c>
      <c r="PZ6">
        <v>38</v>
      </c>
      <c r="QA6">
        <v>33</v>
      </c>
      <c r="QB6">
        <v>47</v>
      </c>
      <c r="QD6">
        <v>50</v>
      </c>
      <c r="QE6">
        <v>20</v>
      </c>
      <c r="QF6">
        <v>20</v>
      </c>
      <c r="QG6">
        <v>11</v>
      </c>
      <c r="QH6">
        <v>14</v>
      </c>
      <c r="QI6">
        <v>15</v>
      </c>
      <c r="QJ6">
        <v>27</v>
      </c>
      <c r="QK6">
        <v>32</v>
      </c>
      <c r="QL6">
        <v>34</v>
      </c>
      <c r="QM6">
        <v>46</v>
      </c>
      <c r="QN6">
        <v>32</v>
      </c>
      <c r="QO6">
        <v>36</v>
      </c>
    </row>
    <row r="7" spans="1:457" x14ac:dyDescent="0.25">
      <c r="A7" s="6" t="s">
        <v>107</v>
      </c>
      <c r="H7" t="s">
        <v>105</v>
      </c>
      <c r="I7">
        <v>29</v>
      </c>
      <c r="J7">
        <v>33</v>
      </c>
      <c r="K7">
        <v>14</v>
      </c>
      <c r="L7">
        <v>19</v>
      </c>
      <c r="M7">
        <v>10</v>
      </c>
      <c r="N7">
        <v>18</v>
      </c>
      <c r="O7">
        <v>34</v>
      </c>
      <c r="P7">
        <v>33</v>
      </c>
      <c r="R7" t="s">
        <v>3645</v>
      </c>
      <c r="S7">
        <v>50</v>
      </c>
      <c r="T7">
        <v>20</v>
      </c>
      <c r="U7">
        <v>16</v>
      </c>
      <c r="V7">
        <v>10</v>
      </c>
      <c r="W7">
        <v>23</v>
      </c>
      <c r="X7">
        <v>10</v>
      </c>
      <c r="Y7">
        <v>16</v>
      </c>
      <c r="Z7">
        <v>13</v>
      </c>
      <c r="AA7">
        <v>27</v>
      </c>
      <c r="AB7">
        <v>31</v>
      </c>
      <c r="AC7">
        <v>16</v>
      </c>
      <c r="AD7">
        <v>28</v>
      </c>
      <c r="AH7">
        <v>50</v>
      </c>
      <c r="AI7">
        <v>40</v>
      </c>
      <c r="AJ7">
        <v>23</v>
      </c>
      <c r="AK7">
        <v>17</v>
      </c>
      <c r="AL7">
        <v>27</v>
      </c>
      <c r="AM7">
        <v>38</v>
      </c>
      <c r="AN7">
        <v>32</v>
      </c>
      <c r="AO7">
        <v>44</v>
      </c>
      <c r="AP7">
        <v>34</v>
      </c>
      <c r="AQ7">
        <v>62</v>
      </c>
      <c r="AR7">
        <v>66</v>
      </c>
      <c r="AS7">
        <v>65</v>
      </c>
      <c r="AU7">
        <v>50</v>
      </c>
      <c r="AV7">
        <v>20</v>
      </c>
      <c r="AW7">
        <v>10</v>
      </c>
      <c r="AX7">
        <v>10</v>
      </c>
      <c r="AY7">
        <v>27</v>
      </c>
      <c r="AZ7">
        <v>19</v>
      </c>
      <c r="BA7">
        <v>32</v>
      </c>
      <c r="BB7">
        <v>25</v>
      </c>
      <c r="BC7">
        <v>34</v>
      </c>
      <c r="BD7">
        <v>24</v>
      </c>
      <c r="BE7">
        <v>32</v>
      </c>
      <c r="BF7">
        <v>45</v>
      </c>
      <c r="BH7">
        <v>50</v>
      </c>
      <c r="BI7">
        <v>40</v>
      </c>
      <c r="BJ7">
        <v>23</v>
      </c>
      <c r="BK7">
        <v>17</v>
      </c>
      <c r="BL7">
        <v>36</v>
      </c>
      <c r="BM7">
        <v>28</v>
      </c>
      <c r="BN7">
        <v>42</v>
      </c>
      <c r="BO7">
        <v>50</v>
      </c>
      <c r="BP7">
        <v>48</v>
      </c>
      <c r="BQ7">
        <v>39</v>
      </c>
      <c r="BR7">
        <v>58</v>
      </c>
      <c r="BS7">
        <v>56</v>
      </c>
      <c r="BU7">
        <v>50</v>
      </c>
      <c r="BV7">
        <v>20</v>
      </c>
      <c r="BW7">
        <v>10</v>
      </c>
      <c r="BX7">
        <v>14</v>
      </c>
      <c r="BY7">
        <v>18</v>
      </c>
      <c r="BZ7">
        <v>14</v>
      </c>
      <c r="CA7">
        <v>26</v>
      </c>
      <c r="CB7">
        <v>13</v>
      </c>
      <c r="CC7">
        <v>13</v>
      </c>
      <c r="CD7">
        <v>31</v>
      </c>
      <c r="CE7">
        <v>42</v>
      </c>
      <c r="CF7">
        <v>19</v>
      </c>
      <c r="CH7">
        <v>50</v>
      </c>
      <c r="CI7">
        <v>20</v>
      </c>
      <c r="CJ7">
        <v>16</v>
      </c>
      <c r="CK7">
        <v>10</v>
      </c>
      <c r="CL7">
        <v>27</v>
      </c>
      <c r="CM7">
        <v>19</v>
      </c>
      <c r="CN7">
        <v>16</v>
      </c>
      <c r="CO7">
        <v>31</v>
      </c>
      <c r="CP7">
        <v>21</v>
      </c>
      <c r="CQ7">
        <v>47</v>
      </c>
      <c r="CR7">
        <v>32</v>
      </c>
      <c r="CS7">
        <v>47</v>
      </c>
      <c r="CU7">
        <v>50</v>
      </c>
      <c r="CV7">
        <v>30</v>
      </c>
      <c r="CW7">
        <v>23</v>
      </c>
      <c r="CX7">
        <v>21</v>
      </c>
      <c r="CY7">
        <v>23</v>
      </c>
      <c r="CZ7">
        <v>19</v>
      </c>
      <c r="DA7">
        <v>37</v>
      </c>
      <c r="DB7">
        <v>25</v>
      </c>
      <c r="DC7">
        <v>41</v>
      </c>
      <c r="DD7">
        <v>39</v>
      </c>
      <c r="DE7">
        <v>42</v>
      </c>
      <c r="DF7">
        <v>65</v>
      </c>
      <c r="DH7">
        <v>50</v>
      </c>
      <c r="DI7">
        <v>40</v>
      </c>
      <c r="DJ7">
        <v>23</v>
      </c>
      <c r="DK7">
        <v>28</v>
      </c>
      <c r="DL7">
        <v>32</v>
      </c>
      <c r="DM7">
        <v>38</v>
      </c>
      <c r="DN7">
        <v>32</v>
      </c>
      <c r="DO7">
        <v>31</v>
      </c>
      <c r="DP7">
        <v>54</v>
      </c>
      <c r="DQ7">
        <v>55</v>
      </c>
      <c r="DR7">
        <v>50</v>
      </c>
      <c r="DS7">
        <v>47</v>
      </c>
      <c r="DU7">
        <v>50</v>
      </c>
      <c r="DV7">
        <v>30</v>
      </c>
      <c r="DW7">
        <v>16</v>
      </c>
      <c r="DX7">
        <v>24</v>
      </c>
      <c r="DY7">
        <v>27</v>
      </c>
      <c r="DZ7">
        <v>19</v>
      </c>
      <c r="EA7">
        <v>21</v>
      </c>
      <c r="EB7">
        <v>44</v>
      </c>
      <c r="EC7">
        <v>34</v>
      </c>
      <c r="ED7">
        <v>54</v>
      </c>
      <c r="EE7">
        <v>50</v>
      </c>
      <c r="EF7">
        <v>47</v>
      </c>
      <c r="EH7">
        <v>50</v>
      </c>
      <c r="EI7">
        <v>30</v>
      </c>
      <c r="EJ7">
        <v>23</v>
      </c>
      <c r="EK7">
        <v>21</v>
      </c>
      <c r="EL7">
        <v>32</v>
      </c>
      <c r="EM7">
        <v>24</v>
      </c>
      <c r="EN7">
        <v>32</v>
      </c>
      <c r="EO7">
        <v>44</v>
      </c>
      <c r="EP7">
        <v>34</v>
      </c>
      <c r="EQ7">
        <v>31</v>
      </c>
      <c r="ER7">
        <v>42</v>
      </c>
      <c r="ES7">
        <v>37</v>
      </c>
      <c r="EU7">
        <v>50</v>
      </c>
      <c r="EV7">
        <v>20</v>
      </c>
      <c r="EW7">
        <v>16</v>
      </c>
      <c r="EX7">
        <v>17</v>
      </c>
      <c r="EY7">
        <v>13</v>
      </c>
      <c r="EZ7">
        <v>14</v>
      </c>
      <c r="FA7">
        <v>21</v>
      </c>
      <c r="FB7">
        <v>19</v>
      </c>
      <c r="FC7">
        <v>41</v>
      </c>
      <c r="FD7">
        <v>39</v>
      </c>
      <c r="FE7">
        <v>50</v>
      </c>
      <c r="FF7">
        <v>37</v>
      </c>
      <c r="FH7">
        <v>50</v>
      </c>
      <c r="FI7">
        <v>40</v>
      </c>
      <c r="FJ7">
        <v>26</v>
      </c>
      <c r="FK7">
        <v>28</v>
      </c>
      <c r="FL7">
        <v>32</v>
      </c>
      <c r="FM7">
        <v>33</v>
      </c>
      <c r="FN7">
        <v>32</v>
      </c>
      <c r="FO7">
        <v>31</v>
      </c>
      <c r="FP7">
        <v>40</v>
      </c>
      <c r="FQ7">
        <v>62</v>
      </c>
      <c r="FR7">
        <v>58</v>
      </c>
      <c r="FS7">
        <v>46</v>
      </c>
      <c r="FU7">
        <v>50</v>
      </c>
      <c r="FV7">
        <v>20</v>
      </c>
      <c r="FW7">
        <v>6</v>
      </c>
      <c r="FX7">
        <v>7</v>
      </c>
      <c r="FY7">
        <v>18</v>
      </c>
      <c r="FZ7">
        <v>24</v>
      </c>
      <c r="GA7">
        <v>16</v>
      </c>
      <c r="GB7">
        <v>25</v>
      </c>
      <c r="GC7">
        <v>20</v>
      </c>
      <c r="GD7">
        <v>39</v>
      </c>
      <c r="GE7">
        <v>17</v>
      </c>
      <c r="GF7">
        <v>37</v>
      </c>
      <c r="GH7">
        <v>50</v>
      </c>
      <c r="GI7">
        <v>30</v>
      </c>
      <c r="GJ7">
        <v>16</v>
      </c>
      <c r="GK7">
        <v>21</v>
      </c>
      <c r="GL7">
        <v>18</v>
      </c>
      <c r="GM7">
        <v>19</v>
      </c>
      <c r="GN7">
        <v>32</v>
      </c>
      <c r="GO7">
        <v>44</v>
      </c>
      <c r="GP7">
        <v>34</v>
      </c>
      <c r="GQ7">
        <v>54</v>
      </c>
      <c r="GR7">
        <v>58</v>
      </c>
      <c r="GS7">
        <v>47</v>
      </c>
      <c r="GU7">
        <v>50</v>
      </c>
      <c r="GV7">
        <v>20</v>
      </c>
      <c r="GW7">
        <v>13</v>
      </c>
      <c r="GX7">
        <v>10</v>
      </c>
      <c r="GY7">
        <v>18</v>
      </c>
      <c r="GZ7">
        <v>24</v>
      </c>
      <c r="HA7">
        <v>32</v>
      </c>
      <c r="HB7">
        <v>31</v>
      </c>
      <c r="HC7">
        <v>34</v>
      </c>
      <c r="HD7">
        <v>23</v>
      </c>
      <c r="HE7">
        <v>50</v>
      </c>
      <c r="HF7">
        <v>28</v>
      </c>
      <c r="HH7">
        <v>50</v>
      </c>
      <c r="HI7">
        <v>20</v>
      </c>
      <c r="HJ7">
        <v>13</v>
      </c>
      <c r="HK7">
        <v>14</v>
      </c>
      <c r="HL7">
        <v>23</v>
      </c>
      <c r="HM7">
        <v>24</v>
      </c>
      <c r="HN7">
        <v>16</v>
      </c>
      <c r="HO7">
        <v>13</v>
      </c>
      <c r="HP7">
        <v>21</v>
      </c>
      <c r="HQ7">
        <v>24</v>
      </c>
      <c r="HR7">
        <v>16</v>
      </c>
      <c r="HS7">
        <v>19</v>
      </c>
      <c r="HY7" t="s">
        <v>3645</v>
      </c>
      <c r="HZ7">
        <v>50</v>
      </c>
      <c r="IA7">
        <v>20</v>
      </c>
      <c r="IB7">
        <v>16</v>
      </c>
      <c r="IC7">
        <v>10</v>
      </c>
      <c r="ID7">
        <v>15</v>
      </c>
      <c r="IE7">
        <v>24</v>
      </c>
      <c r="IF7">
        <v>14</v>
      </c>
      <c r="IG7">
        <v>23</v>
      </c>
      <c r="IH7">
        <v>10</v>
      </c>
      <c r="II7">
        <v>13</v>
      </c>
      <c r="IJ7">
        <v>16</v>
      </c>
      <c r="IK7">
        <v>15</v>
      </c>
      <c r="IL7">
        <v>15</v>
      </c>
      <c r="IM7">
        <v>16</v>
      </c>
      <c r="IN7">
        <v>13</v>
      </c>
      <c r="IO7">
        <v>39</v>
      </c>
      <c r="IP7">
        <v>27</v>
      </c>
      <c r="IQ7">
        <v>38</v>
      </c>
      <c r="IR7">
        <v>25</v>
      </c>
      <c r="IS7">
        <v>40</v>
      </c>
      <c r="IT7">
        <v>31</v>
      </c>
      <c r="IU7">
        <v>43</v>
      </c>
      <c r="IV7">
        <v>16</v>
      </c>
      <c r="IW7">
        <v>46</v>
      </c>
      <c r="IX7">
        <v>35</v>
      </c>
      <c r="IY7">
        <v>36</v>
      </c>
      <c r="IZ7">
        <v>28</v>
      </c>
      <c r="JD7">
        <v>50</v>
      </c>
      <c r="JE7">
        <v>40</v>
      </c>
      <c r="JF7">
        <v>23</v>
      </c>
      <c r="JG7">
        <v>17</v>
      </c>
      <c r="JH7">
        <v>27</v>
      </c>
      <c r="JI7">
        <v>38</v>
      </c>
      <c r="JJ7">
        <v>32</v>
      </c>
      <c r="JK7">
        <v>44</v>
      </c>
      <c r="JL7">
        <v>34</v>
      </c>
      <c r="JM7">
        <v>62</v>
      </c>
      <c r="JN7">
        <v>66</v>
      </c>
      <c r="JO7">
        <v>65</v>
      </c>
      <c r="JQ7">
        <v>50</v>
      </c>
      <c r="JR7">
        <v>20</v>
      </c>
      <c r="JS7">
        <v>10</v>
      </c>
      <c r="JT7">
        <v>10</v>
      </c>
      <c r="JU7">
        <v>27</v>
      </c>
      <c r="JV7">
        <v>19</v>
      </c>
      <c r="JW7">
        <v>32</v>
      </c>
      <c r="JX7">
        <v>25</v>
      </c>
      <c r="JY7">
        <v>34</v>
      </c>
      <c r="JZ7">
        <v>24</v>
      </c>
      <c r="KA7">
        <v>32</v>
      </c>
      <c r="KB7">
        <v>45</v>
      </c>
      <c r="KD7">
        <v>50</v>
      </c>
      <c r="KE7">
        <v>40</v>
      </c>
      <c r="KF7">
        <v>23</v>
      </c>
      <c r="KG7">
        <v>17</v>
      </c>
      <c r="KH7">
        <v>36</v>
      </c>
      <c r="KI7">
        <v>28</v>
      </c>
      <c r="KJ7">
        <v>42</v>
      </c>
      <c r="KK7">
        <v>50</v>
      </c>
      <c r="KL7">
        <v>48</v>
      </c>
      <c r="KM7">
        <v>39</v>
      </c>
      <c r="KN7">
        <v>58</v>
      </c>
      <c r="KO7">
        <v>56</v>
      </c>
      <c r="KQ7">
        <v>50</v>
      </c>
      <c r="KR7">
        <v>20</v>
      </c>
      <c r="KS7">
        <v>10</v>
      </c>
      <c r="KT7">
        <v>14</v>
      </c>
      <c r="KU7">
        <v>18</v>
      </c>
      <c r="KV7">
        <v>14</v>
      </c>
      <c r="KW7">
        <v>26</v>
      </c>
      <c r="KX7">
        <v>13</v>
      </c>
      <c r="KY7">
        <v>13</v>
      </c>
      <c r="KZ7">
        <v>31</v>
      </c>
      <c r="LA7">
        <v>42</v>
      </c>
      <c r="LB7">
        <v>19</v>
      </c>
      <c r="LD7">
        <v>50</v>
      </c>
      <c r="LE7">
        <v>20</v>
      </c>
      <c r="LF7">
        <v>16</v>
      </c>
      <c r="LG7">
        <v>10</v>
      </c>
      <c r="LH7">
        <v>27</v>
      </c>
      <c r="LI7">
        <v>19</v>
      </c>
      <c r="LJ7">
        <v>16</v>
      </c>
      <c r="LK7">
        <v>31</v>
      </c>
      <c r="LL7">
        <v>21</v>
      </c>
      <c r="LM7">
        <v>47</v>
      </c>
      <c r="LN7">
        <v>32</v>
      </c>
      <c r="LO7">
        <v>47</v>
      </c>
      <c r="LQ7">
        <v>50</v>
      </c>
      <c r="LR7">
        <v>30</v>
      </c>
      <c r="LS7">
        <v>23</v>
      </c>
      <c r="LT7">
        <v>21</v>
      </c>
      <c r="LU7">
        <v>23</v>
      </c>
      <c r="LV7">
        <v>19</v>
      </c>
      <c r="LW7">
        <v>37</v>
      </c>
      <c r="LX7">
        <v>25</v>
      </c>
      <c r="LY7">
        <v>41</v>
      </c>
      <c r="LZ7">
        <v>39</v>
      </c>
      <c r="MA7">
        <v>42</v>
      </c>
      <c r="MB7">
        <v>65</v>
      </c>
      <c r="MD7">
        <v>50</v>
      </c>
      <c r="ME7">
        <v>40</v>
      </c>
      <c r="MF7">
        <v>23</v>
      </c>
      <c r="MG7">
        <v>28</v>
      </c>
      <c r="MH7">
        <v>32</v>
      </c>
      <c r="MI7">
        <v>38</v>
      </c>
      <c r="MJ7">
        <v>32</v>
      </c>
      <c r="MK7">
        <v>31</v>
      </c>
      <c r="ML7">
        <v>54</v>
      </c>
      <c r="MM7">
        <v>55</v>
      </c>
      <c r="MN7">
        <v>50</v>
      </c>
      <c r="MO7">
        <v>47</v>
      </c>
      <c r="MQ7">
        <v>50</v>
      </c>
      <c r="MR7">
        <v>30</v>
      </c>
      <c r="MS7">
        <v>16</v>
      </c>
      <c r="MT7">
        <v>24</v>
      </c>
      <c r="MU7">
        <v>27</v>
      </c>
      <c r="MV7">
        <v>19</v>
      </c>
      <c r="MW7">
        <v>21</v>
      </c>
      <c r="MX7">
        <v>44</v>
      </c>
      <c r="MY7">
        <v>34</v>
      </c>
      <c r="MZ7">
        <v>54</v>
      </c>
      <c r="NA7">
        <v>50</v>
      </c>
      <c r="NB7">
        <v>47</v>
      </c>
      <c r="ND7">
        <v>50</v>
      </c>
      <c r="NE7">
        <v>30</v>
      </c>
      <c r="NF7">
        <v>23</v>
      </c>
      <c r="NG7">
        <v>21</v>
      </c>
      <c r="NH7">
        <v>32</v>
      </c>
      <c r="NI7">
        <v>24</v>
      </c>
      <c r="NJ7">
        <v>32</v>
      </c>
      <c r="NK7">
        <v>44</v>
      </c>
      <c r="NL7">
        <v>34</v>
      </c>
      <c r="NM7">
        <v>31</v>
      </c>
      <c r="NN7">
        <v>42</v>
      </c>
      <c r="NO7">
        <v>37</v>
      </c>
      <c r="NQ7">
        <v>50</v>
      </c>
      <c r="NR7">
        <v>20</v>
      </c>
      <c r="NS7">
        <v>16</v>
      </c>
      <c r="NT7">
        <v>17</v>
      </c>
      <c r="NU7">
        <v>13</v>
      </c>
      <c r="NV7">
        <v>14</v>
      </c>
      <c r="NW7">
        <v>21</v>
      </c>
      <c r="NX7">
        <v>19</v>
      </c>
      <c r="NY7">
        <v>41</v>
      </c>
      <c r="NZ7">
        <v>39</v>
      </c>
      <c r="OA7">
        <v>50</v>
      </c>
      <c r="OB7">
        <v>37</v>
      </c>
      <c r="OD7">
        <v>50</v>
      </c>
      <c r="OE7">
        <v>40</v>
      </c>
      <c r="OF7">
        <v>26</v>
      </c>
      <c r="OG7">
        <v>28</v>
      </c>
      <c r="OH7">
        <v>32</v>
      </c>
      <c r="OI7">
        <v>33</v>
      </c>
      <c r="OJ7">
        <v>32</v>
      </c>
      <c r="OK7">
        <v>31</v>
      </c>
      <c r="OL7">
        <v>40</v>
      </c>
      <c r="OM7">
        <v>62</v>
      </c>
      <c r="ON7">
        <v>58</v>
      </c>
      <c r="OO7">
        <v>46</v>
      </c>
      <c r="OQ7">
        <v>50</v>
      </c>
      <c r="OR7">
        <v>20</v>
      </c>
      <c r="OS7">
        <v>6</v>
      </c>
      <c r="OT7">
        <v>7</v>
      </c>
      <c r="OU7">
        <v>18</v>
      </c>
      <c r="OV7">
        <v>24</v>
      </c>
      <c r="OW7">
        <v>16</v>
      </c>
      <c r="OX7">
        <v>25</v>
      </c>
      <c r="OY7">
        <v>20</v>
      </c>
      <c r="OZ7">
        <v>39</v>
      </c>
      <c r="PA7">
        <v>17</v>
      </c>
      <c r="PB7">
        <v>37</v>
      </c>
      <c r="PD7">
        <v>50</v>
      </c>
      <c r="PE7">
        <v>30</v>
      </c>
      <c r="PF7">
        <v>16</v>
      </c>
      <c r="PG7">
        <v>21</v>
      </c>
      <c r="PH7">
        <v>18</v>
      </c>
      <c r="PI7">
        <v>19</v>
      </c>
      <c r="PJ7">
        <v>32</v>
      </c>
      <c r="PK7">
        <v>44</v>
      </c>
      <c r="PL7">
        <v>34</v>
      </c>
      <c r="PM7">
        <v>54</v>
      </c>
      <c r="PN7">
        <v>58</v>
      </c>
      <c r="PO7">
        <v>47</v>
      </c>
      <c r="PQ7">
        <v>50</v>
      </c>
      <c r="PR7">
        <v>20</v>
      </c>
      <c r="PS7">
        <v>13</v>
      </c>
      <c r="PT7">
        <v>10</v>
      </c>
      <c r="PU7">
        <v>18</v>
      </c>
      <c r="PV7">
        <v>24</v>
      </c>
      <c r="PW7">
        <v>32</v>
      </c>
      <c r="PX7">
        <v>31</v>
      </c>
      <c r="PY7">
        <v>34</v>
      </c>
      <c r="PZ7">
        <v>23</v>
      </c>
      <c r="QA7">
        <v>50</v>
      </c>
      <c r="QB7">
        <v>28</v>
      </c>
      <c r="QD7">
        <v>50</v>
      </c>
      <c r="QE7">
        <v>20</v>
      </c>
      <c r="QF7">
        <v>13</v>
      </c>
      <c r="QG7">
        <v>14</v>
      </c>
      <c r="QH7">
        <v>23</v>
      </c>
      <c r="QI7">
        <v>24</v>
      </c>
      <c r="QJ7">
        <v>16</v>
      </c>
      <c r="QK7">
        <v>13</v>
      </c>
      <c r="QL7">
        <v>21</v>
      </c>
      <c r="QM7">
        <v>24</v>
      </c>
      <c r="QN7">
        <v>16</v>
      </c>
      <c r="QO7">
        <v>19</v>
      </c>
    </row>
    <row r="8" spans="1:457" x14ac:dyDescent="0.25">
      <c r="A8" s="6" t="s">
        <v>108</v>
      </c>
      <c r="H8" t="s">
        <v>106</v>
      </c>
      <c r="I8">
        <v>21</v>
      </c>
      <c r="J8">
        <v>27</v>
      </c>
      <c r="K8">
        <v>21</v>
      </c>
      <c r="L8">
        <v>36</v>
      </c>
      <c r="M8">
        <v>16</v>
      </c>
      <c r="N8">
        <v>26</v>
      </c>
      <c r="O8">
        <v>42</v>
      </c>
      <c r="P8">
        <v>21</v>
      </c>
      <c r="R8" t="s">
        <v>3651</v>
      </c>
      <c r="S8">
        <v>50</v>
      </c>
      <c r="T8">
        <v>30</v>
      </c>
      <c r="U8">
        <v>13</v>
      </c>
      <c r="V8">
        <v>21</v>
      </c>
      <c r="W8">
        <v>22</v>
      </c>
      <c r="X8">
        <v>33</v>
      </c>
      <c r="Y8">
        <v>21</v>
      </c>
      <c r="Z8">
        <v>38</v>
      </c>
      <c r="AA8">
        <v>34</v>
      </c>
      <c r="AB8">
        <v>55</v>
      </c>
      <c r="AC8">
        <v>42</v>
      </c>
      <c r="AD8">
        <v>64</v>
      </c>
      <c r="AH8">
        <v>50</v>
      </c>
      <c r="AI8">
        <v>20</v>
      </c>
      <c r="AJ8">
        <v>10</v>
      </c>
      <c r="AK8">
        <v>21</v>
      </c>
      <c r="AL8">
        <v>22</v>
      </c>
      <c r="AM8">
        <v>19</v>
      </c>
      <c r="AN8">
        <v>26</v>
      </c>
      <c r="AO8">
        <v>19</v>
      </c>
      <c r="AP8">
        <v>40</v>
      </c>
      <c r="AQ8">
        <v>31</v>
      </c>
      <c r="AR8">
        <v>41</v>
      </c>
      <c r="AS8">
        <v>27</v>
      </c>
      <c r="AU8">
        <v>50</v>
      </c>
      <c r="AV8">
        <v>30</v>
      </c>
      <c r="AW8">
        <v>20</v>
      </c>
      <c r="AX8">
        <v>24</v>
      </c>
      <c r="AY8">
        <v>22</v>
      </c>
      <c r="AZ8">
        <v>33</v>
      </c>
      <c r="BA8">
        <v>26</v>
      </c>
      <c r="BB8">
        <v>37</v>
      </c>
      <c r="BC8">
        <v>48</v>
      </c>
      <c r="BD8">
        <v>38</v>
      </c>
      <c r="BE8">
        <v>34</v>
      </c>
      <c r="BF8">
        <v>38</v>
      </c>
      <c r="BH8">
        <v>50</v>
      </c>
      <c r="BI8">
        <v>20</v>
      </c>
      <c r="BJ8">
        <v>6</v>
      </c>
      <c r="BK8">
        <v>17</v>
      </c>
      <c r="BL8">
        <v>9</v>
      </c>
      <c r="BM8">
        <v>19</v>
      </c>
      <c r="BN8">
        <v>21</v>
      </c>
      <c r="BO8">
        <v>19</v>
      </c>
      <c r="BP8">
        <v>33</v>
      </c>
      <c r="BQ8">
        <v>23</v>
      </c>
      <c r="BR8">
        <v>25</v>
      </c>
      <c r="BS8">
        <v>18</v>
      </c>
      <c r="BU8">
        <v>50</v>
      </c>
      <c r="BV8">
        <v>20</v>
      </c>
      <c r="BW8">
        <v>10</v>
      </c>
      <c r="BX8">
        <v>10</v>
      </c>
      <c r="BY8">
        <v>18</v>
      </c>
      <c r="BZ8">
        <v>14</v>
      </c>
      <c r="CA8">
        <v>26</v>
      </c>
      <c r="CB8">
        <v>25</v>
      </c>
      <c r="CC8">
        <v>41</v>
      </c>
      <c r="CD8">
        <v>47</v>
      </c>
      <c r="CE8">
        <v>42</v>
      </c>
      <c r="CF8">
        <v>37</v>
      </c>
      <c r="CH8">
        <v>50</v>
      </c>
      <c r="CI8">
        <v>40</v>
      </c>
      <c r="CJ8">
        <v>19</v>
      </c>
      <c r="CK8">
        <v>25</v>
      </c>
      <c r="CL8">
        <v>27</v>
      </c>
      <c r="CM8">
        <v>38</v>
      </c>
      <c r="CN8">
        <v>37</v>
      </c>
      <c r="CO8">
        <v>50</v>
      </c>
      <c r="CP8">
        <v>48</v>
      </c>
      <c r="CQ8">
        <v>39</v>
      </c>
      <c r="CR8">
        <v>67</v>
      </c>
      <c r="CS8">
        <v>46</v>
      </c>
      <c r="CU8">
        <v>50</v>
      </c>
      <c r="CV8">
        <v>20</v>
      </c>
      <c r="CW8">
        <v>6</v>
      </c>
      <c r="CX8">
        <v>11</v>
      </c>
      <c r="CY8">
        <v>9</v>
      </c>
      <c r="CZ8">
        <v>19</v>
      </c>
      <c r="DA8">
        <v>11</v>
      </c>
      <c r="DB8">
        <v>31</v>
      </c>
      <c r="DC8">
        <v>20</v>
      </c>
      <c r="DD8">
        <v>31</v>
      </c>
      <c r="DE8">
        <v>42</v>
      </c>
      <c r="DF8">
        <v>28</v>
      </c>
      <c r="DH8">
        <v>50</v>
      </c>
      <c r="DI8">
        <v>20</v>
      </c>
      <c r="DJ8">
        <v>7</v>
      </c>
      <c r="DK8">
        <v>10</v>
      </c>
      <c r="DL8">
        <v>23</v>
      </c>
      <c r="DM8">
        <v>14</v>
      </c>
      <c r="DN8">
        <v>10</v>
      </c>
      <c r="DO8">
        <v>25</v>
      </c>
      <c r="DP8">
        <v>28</v>
      </c>
      <c r="DQ8">
        <v>23</v>
      </c>
      <c r="DR8">
        <v>16</v>
      </c>
      <c r="DS8">
        <v>46</v>
      </c>
      <c r="DU8">
        <v>50</v>
      </c>
      <c r="DV8">
        <v>20</v>
      </c>
      <c r="DW8">
        <v>7</v>
      </c>
      <c r="DX8">
        <v>14</v>
      </c>
      <c r="DY8">
        <v>13</v>
      </c>
      <c r="DZ8">
        <v>14</v>
      </c>
      <c r="EA8">
        <v>26</v>
      </c>
      <c r="EB8">
        <v>18</v>
      </c>
      <c r="EC8">
        <v>27</v>
      </c>
      <c r="ED8">
        <v>15</v>
      </c>
      <c r="EE8">
        <v>41</v>
      </c>
      <c r="EF8">
        <v>18</v>
      </c>
      <c r="EH8">
        <v>50</v>
      </c>
      <c r="EI8">
        <v>40</v>
      </c>
      <c r="EJ8">
        <v>19</v>
      </c>
      <c r="EK8">
        <v>28</v>
      </c>
      <c r="EL8">
        <v>31</v>
      </c>
      <c r="EM8">
        <v>38</v>
      </c>
      <c r="EN8">
        <v>26</v>
      </c>
      <c r="EO8">
        <v>44</v>
      </c>
      <c r="EP8">
        <v>34</v>
      </c>
      <c r="EQ8">
        <v>47</v>
      </c>
      <c r="ER8">
        <v>66</v>
      </c>
      <c r="ES8">
        <v>64</v>
      </c>
      <c r="EU8">
        <v>50</v>
      </c>
      <c r="EV8">
        <v>40</v>
      </c>
      <c r="EW8">
        <v>20</v>
      </c>
      <c r="EX8">
        <v>28</v>
      </c>
      <c r="EY8">
        <v>37</v>
      </c>
      <c r="EZ8">
        <v>33</v>
      </c>
      <c r="FA8">
        <v>37</v>
      </c>
      <c r="FB8">
        <v>50</v>
      </c>
      <c r="FC8">
        <v>33</v>
      </c>
      <c r="FD8">
        <v>39</v>
      </c>
      <c r="FE8">
        <v>50</v>
      </c>
      <c r="FF8">
        <v>65</v>
      </c>
      <c r="FH8">
        <v>50</v>
      </c>
      <c r="FI8">
        <v>20</v>
      </c>
      <c r="FJ8">
        <v>10</v>
      </c>
      <c r="FK8">
        <v>17</v>
      </c>
      <c r="FL8">
        <v>18</v>
      </c>
      <c r="FM8">
        <v>14</v>
      </c>
      <c r="FN8">
        <v>26</v>
      </c>
      <c r="FO8">
        <v>37</v>
      </c>
      <c r="FP8">
        <v>20</v>
      </c>
      <c r="FQ8">
        <v>39</v>
      </c>
      <c r="FR8">
        <v>49</v>
      </c>
      <c r="FS8">
        <v>38</v>
      </c>
      <c r="FU8">
        <v>50</v>
      </c>
      <c r="FV8">
        <v>30</v>
      </c>
      <c r="FW8">
        <v>23</v>
      </c>
      <c r="FX8">
        <v>18</v>
      </c>
      <c r="FY8">
        <v>22</v>
      </c>
      <c r="FZ8">
        <v>23</v>
      </c>
      <c r="GA8">
        <v>31</v>
      </c>
      <c r="GB8">
        <v>44</v>
      </c>
      <c r="GC8">
        <v>28</v>
      </c>
      <c r="GD8">
        <v>31</v>
      </c>
      <c r="GE8">
        <v>49</v>
      </c>
      <c r="GF8">
        <v>65</v>
      </c>
      <c r="GH8">
        <v>50</v>
      </c>
      <c r="GI8">
        <v>20</v>
      </c>
      <c r="GJ8">
        <v>20</v>
      </c>
      <c r="GK8">
        <v>14</v>
      </c>
      <c r="GL8">
        <v>18</v>
      </c>
      <c r="GM8">
        <v>24</v>
      </c>
      <c r="GN8">
        <v>15</v>
      </c>
      <c r="GO8">
        <v>31</v>
      </c>
      <c r="GP8">
        <v>41</v>
      </c>
      <c r="GQ8">
        <v>23</v>
      </c>
      <c r="GR8">
        <v>25</v>
      </c>
      <c r="GS8">
        <v>46</v>
      </c>
      <c r="GU8">
        <v>50</v>
      </c>
      <c r="GV8">
        <v>40</v>
      </c>
      <c r="GW8">
        <v>26</v>
      </c>
      <c r="GX8">
        <v>25</v>
      </c>
      <c r="GY8">
        <v>31</v>
      </c>
      <c r="GZ8">
        <v>38</v>
      </c>
      <c r="HA8">
        <v>27</v>
      </c>
      <c r="HB8">
        <v>32</v>
      </c>
      <c r="HC8">
        <v>40</v>
      </c>
      <c r="HD8">
        <v>62</v>
      </c>
      <c r="HE8">
        <v>49</v>
      </c>
      <c r="HF8">
        <v>64</v>
      </c>
      <c r="HH8">
        <v>50</v>
      </c>
      <c r="HI8">
        <v>30</v>
      </c>
      <c r="HJ8">
        <v>13</v>
      </c>
      <c r="HK8">
        <v>17</v>
      </c>
      <c r="HL8">
        <v>22</v>
      </c>
      <c r="HM8">
        <v>24</v>
      </c>
      <c r="HN8">
        <v>36</v>
      </c>
      <c r="HO8">
        <v>43</v>
      </c>
      <c r="HP8">
        <v>47</v>
      </c>
      <c r="HQ8">
        <v>31</v>
      </c>
      <c r="HR8">
        <v>49</v>
      </c>
      <c r="HS8">
        <v>55</v>
      </c>
      <c r="HY8" t="s">
        <v>3648</v>
      </c>
      <c r="HZ8">
        <v>50</v>
      </c>
      <c r="IA8">
        <v>30</v>
      </c>
      <c r="IB8">
        <v>13</v>
      </c>
      <c r="IC8">
        <v>21</v>
      </c>
      <c r="ID8">
        <v>27</v>
      </c>
      <c r="IE8">
        <v>22</v>
      </c>
      <c r="IF8">
        <v>19</v>
      </c>
      <c r="IG8">
        <v>22</v>
      </c>
      <c r="IH8">
        <v>33</v>
      </c>
      <c r="II8">
        <v>37</v>
      </c>
      <c r="IJ8">
        <v>21</v>
      </c>
      <c r="IK8">
        <v>36</v>
      </c>
      <c r="IL8">
        <v>34</v>
      </c>
      <c r="IM8">
        <v>37</v>
      </c>
      <c r="IN8">
        <v>38</v>
      </c>
      <c r="IO8">
        <v>23</v>
      </c>
      <c r="IP8">
        <v>34</v>
      </c>
      <c r="IQ8">
        <v>23</v>
      </c>
      <c r="IR8">
        <v>49</v>
      </c>
      <c r="IS8">
        <v>51</v>
      </c>
      <c r="IT8">
        <v>55</v>
      </c>
      <c r="IU8">
        <v>32</v>
      </c>
      <c r="IV8">
        <v>42</v>
      </c>
      <c r="IW8">
        <v>51</v>
      </c>
      <c r="IX8">
        <v>47</v>
      </c>
      <c r="IY8">
        <v>37</v>
      </c>
      <c r="IZ8">
        <v>64</v>
      </c>
      <c r="JD8">
        <v>50</v>
      </c>
      <c r="JE8">
        <v>20</v>
      </c>
      <c r="JF8">
        <v>10</v>
      </c>
      <c r="JG8">
        <v>21</v>
      </c>
      <c r="JH8">
        <v>22</v>
      </c>
      <c r="JI8">
        <v>19</v>
      </c>
      <c r="JJ8">
        <v>26</v>
      </c>
      <c r="JK8">
        <v>19</v>
      </c>
      <c r="JL8">
        <v>40</v>
      </c>
      <c r="JM8">
        <v>31</v>
      </c>
      <c r="JN8">
        <v>41</v>
      </c>
      <c r="JO8">
        <v>27</v>
      </c>
      <c r="JQ8">
        <v>50</v>
      </c>
      <c r="JR8">
        <v>30</v>
      </c>
      <c r="JS8">
        <v>20</v>
      </c>
      <c r="JT8">
        <v>24</v>
      </c>
      <c r="JU8">
        <v>22</v>
      </c>
      <c r="JV8">
        <v>33</v>
      </c>
      <c r="JW8">
        <v>26</v>
      </c>
      <c r="JX8">
        <v>37</v>
      </c>
      <c r="JY8">
        <v>48</v>
      </c>
      <c r="JZ8">
        <v>38</v>
      </c>
      <c r="KA8">
        <v>34</v>
      </c>
      <c r="KB8">
        <v>38</v>
      </c>
      <c r="KD8">
        <v>50</v>
      </c>
      <c r="KE8">
        <v>20</v>
      </c>
      <c r="KF8">
        <v>6</v>
      </c>
      <c r="KG8">
        <v>17</v>
      </c>
      <c r="KH8">
        <v>9</v>
      </c>
      <c r="KI8">
        <v>19</v>
      </c>
      <c r="KJ8">
        <v>21</v>
      </c>
      <c r="KK8">
        <v>19</v>
      </c>
      <c r="KL8">
        <v>33</v>
      </c>
      <c r="KM8">
        <v>23</v>
      </c>
      <c r="KN8">
        <v>25</v>
      </c>
      <c r="KO8">
        <v>18</v>
      </c>
      <c r="KQ8">
        <v>50</v>
      </c>
      <c r="KR8">
        <v>20</v>
      </c>
      <c r="KS8">
        <v>10</v>
      </c>
      <c r="KT8">
        <v>10</v>
      </c>
      <c r="KU8">
        <v>18</v>
      </c>
      <c r="KV8">
        <v>14</v>
      </c>
      <c r="KW8">
        <v>26</v>
      </c>
      <c r="KX8">
        <v>25</v>
      </c>
      <c r="KY8">
        <v>41</v>
      </c>
      <c r="KZ8">
        <v>47</v>
      </c>
      <c r="LA8">
        <v>42</v>
      </c>
      <c r="LB8">
        <v>37</v>
      </c>
      <c r="LD8">
        <v>50</v>
      </c>
      <c r="LE8">
        <v>40</v>
      </c>
      <c r="LF8">
        <v>19</v>
      </c>
      <c r="LG8">
        <v>25</v>
      </c>
      <c r="LH8">
        <v>27</v>
      </c>
      <c r="LI8">
        <v>38</v>
      </c>
      <c r="LJ8">
        <v>37</v>
      </c>
      <c r="LK8">
        <v>50</v>
      </c>
      <c r="LL8">
        <v>48</v>
      </c>
      <c r="LM8">
        <v>39</v>
      </c>
      <c r="LN8">
        <v>67</v>
      </c>
      <c r="LO8">
        <v>46</v>
      </c>
      <c r="LQ8">
        <v>50</v>
      </c>
      <c r="LR8">
        <v>20</v>
      </c>
      <c r="LS8">
        <v>6</v>
      </c>
      <c r="LT8">
        <v>11</v>
      </c>
      <c r="LU8">
        <v>9</v>
      </c>
      <c r="LV8">
        <v>19</v>
      </c>
      <c r="LW8">
        <v>11</v>
      </c>
      <c r="LX8">
        <v>31</v>
      </c>
      <c r="LY8">
        <v>20</v>
      </c>
      <c r="LZ8">
        <v>31</v>
      </c>
      <c r="MA8">
        <v>42</v>
      </c>
      <c r="MB8">
        <v>28</v>
      </c>
      <c r="MD8">
        <v>50</v>
      </c>
      <c r="ME8">
        <v>20</v>
      </c>
      <c r="MF8">
        <v>7</v>
      </c>
      <c r="MG8">
        <v>10</v>
      </c>
      <c r="MH8">
        <v>23</v>
      </c>
      <c r="MI8">
        <v>14</v>
      </c>
      <c r="MJ8">
        <v>10</v>
      </c>
      <c r="MK8">
        <v>25</v>
      </c>
      <c r="ML8">
        <v>28</v>
      </c>
      <c r="MM8">
        <v>23</v>
      </c>
      <c r="MN8">
        <v>16</v>
      </c>
      <c r="MO8">
        <v>46</v>
      </c>
      <c r="MQ8">
        <v>50</v>
      </c>
      <c r="MR8">
        <v>20</v>
      </c>
      <c r="MS8">
        <v>7</v>
      </c>
      <c r="MT8">
        <v>14</v>
      </c>
      <c r="MU8">
        <v>13</v>
      </c>
      <c r="MV8">
        <v>14</v>
      </c>
      <c r="MW8">
        <v>26</v>
      </c>
      <c r="MX8">
        <v>18</v>
      </c>
      <c r="MY8">
        <v>27</v>
      </c>
      <c r="MZ8">
        <v>15</v>
      </c>
      <c r="NA8">
        <v>41</v>
      </c>
      <c r="NB8">
        <v>18</v>
      </c>
      <c r="ND8">
        <v>50</v>
      </c>
      <c r="NE8">
        <v>40</v>
      </c>
      <c r="NF8">
        <v>19</v>
      </c>
      <c r="NG8">
        <v>28</v>
      </c>
      <c r="NH8">
        <v>31</v>
      </c>
      <c r="NI8">
        <v>38</v>
      </c>
      <c r="NJ8">
        <v>26</v>
      </c>
      <c r="NK8">
        <v>44</v>
      </c>
      <c r="NL8">
        <v>34</v>
      </c>
      <c r="NM8">
        <v>47</v>
      </c>
      <c r="NN8">
        <v>66</v>
      </c>
      <c r="NO8">
        <v>64</v>
      </c>
      <c r="NQ8">
        <v>50</v>
      </c>
      <c r="NR8">
        <v>40</v>
      </c>
      <c r="NS8">
        <v>20</v>
      </c>
      <c r="NT8">
        <v>28</v>
      </c>
      <c r="NU8">
        <v>37</v>
      </c>
      <c r="NV8">
        <v>33</v>
      </c>
      <c r="NW8">
        <v>37</v>
      </c>
      <c r="NX8">
        <v>50</v>
      </c>
      <c r="NY8">
        <v>33</v>
      </c>
      <c r="NZ8">
        <v>39</v>
      </c>
      <c r="OA8">
        <v>50</v>
      </c>
      <c r="OB8">
        <v>65</v>
      </c>
      <c r="OD8">
        <v>50</v>
      </c>
      <c r="OE8">
        <v>20</v>
      </c>
      <c r="OF8">
        <v>10</v>
      </c>
      <c r="OG8">
        <v>17</v>
      </c>
      <c r="OH8">
        <v>18</v>
      </c>
      <c r="OI8">
        <v>14</v>
      </c>
      <c r="OJ8">
        <v>26</v>
      </c>
      <c r="OK8">
        <v>37</v>
      </c>
      <c r="OL8">
        <v>20</v>
      </c>
      <c r="OM8">
        <v>39</v>
      </c>
      <c r="ON8">
        <v>49</v>
      </c>
      <c r="OO8">
        <v>38</v>
      </c>
      <c r="OQ8">
        <v>50</v>
      </c>
      <c r="OR8">
        <v>30</v>
      </c>
      <c r="OS8">
        <v>23</v>
      </c>
      <c r="OT8">
        <v>18</v>
      </c>
      <c r="OU8">
        <v>22</v>
      </c>
      <c r="OV8">
        <v>23</v>
      </c>
      <c r="OW8">
        <v>31</v>
      </c>
      <c r="OX8">
        <v>44</v>
      </c>
      <c r="OY8">
        <v>28</v>
      </c>
      <c r="OZ8">
        <v>31</v>
      </c>
      <c r="PA8">
        <v>49</v>
      </c>
      <c r="PB8">
        <v>65</v>
      </c>
      <c r="PD8">
        <v>50</v>
      </c>
      <c r="PE8">
        <v>20</v>
      </c>
      <c r="PF8">
        <v>20</v>
      </c>
      <c r="PG8">
        <v>14</v>
      </c>
      <c r="PH8">
        <v>18</v>
      </c>
      <c r="PI8">
        <v>24</v>
      </c>
      <c r="PJ8">
        <v>15</v>
      </c>
      <c r="PK8">
        <v>31</v>
      </c>
      <c r="PL8">
        <v>41</v>
      </c>
      <c r="PM8">
        <v>23</v>
      </c>
      <c r="PN8">
        <v>25</v>
      </c>
      <c r="PO8">
        <v>46</v>
      </c>
      <c r="PQ8">
        <v>50</v>
      </c>
      <c r="PR8">
        <v>40</v>
      </c>
      <c r="PS8">
        <v>26</v>
      </c>
      <c r="PT8">
        <v>25</v>
      </c>
      <c r="PU8">
        <v>31</v>
      </c>
      <c r="PV8">
        <v>38</v>
      </c>
      <c r="PW8">
        <v>27</v>
      </c>
      <c r="PX8">
        <v>32</v>
      </c>
      <c r="PY8">
        <v>40</v>
      </c>
      <c r="PZ8">
        <v>62</v>
      </c>
      <c r="QA8">
        <v>49</v>
      </c>
      <c r="QB8">
        <v>64</v>
      </c>
      <c r="QD8">
        <v>50</v>
      </c>
      <c r="QE8">
        <v>30</v>
      </c>
      <c r="QF8">
        <v>13</v>
      </c>
      <c r="QG8">
        <v>17</v>
      </c>
      <c r="QH8">
        <v>22</v>
      </c>
      <c r="QI8">
        <v>24</v>
      </c>
      <c r="QJ8">
        <v>36</v>
      </c>
      <c r="QK8">
        <v>43</v>
      </c>
      <c r="QL8">
        <v>47</v>
      </c>
      <c r="QM8">
        <v>31</v>
      </c>
      <c r="QN8">
        <v>49</v>
      </c>
      <c r="QO8">
        <v>55</v>
      </c>
    </row>
    <row r="9" spans="1:457" x14ac:dyDescent="0.25">
      <c r="A9" s="6" t="s">
        <v>109</v>
      </c>
      <c r="H9" t="s">
        <v>107</v>
      </c>
      <c r="I9">
        <v>25</v>
      </c>
      <c r="J9">
        <v>50</v>
      </c>
      <c r="K9">
        <v>12</v>
      </c>
      <c r="L9">
        <v>37</v>
      </c>
      <c r="M9">
        <v>13</v>
      </c>
      <c r="N9">
        <v>37</v>
      </c>
      <c r="O9">
        <v>38</v>
      </c>
      <c r="P9">
        <v>38</v>
      </c>
      <c r="R9" t="s">
        <v>3652</v>
      </c>
      <c r="S9">
        <v>50</v>
      </c>
      <c r="T9">
        <v>20</v>
      </c>
      <c r="U9">
        <v>16</v>
      </c>
      <c r="V9">
        <v>10</v>
      </c>
      <c r="W9">
        <v>13</v>
      </c>
      <c r="X9">
        <v>18</v>
      </c>
      <c r="Y9">
        <v>26</v>
      </c>
      <c r="Z9">
        <v>37</v>
      </c>
      <c r="AA9">
        <v>41</v>
      </c>
      <c r="AB9">
        <v>31</v>
      </c>
      <c r="AC9">
        <v>41</v>
      </c>
      <c r="AD9">
        <v>27</v>
      </c>
      <c r="AH9">
        <v>50</v>
      </c>
      <c r="AI9">
        <v>30</v>
      </c>
      <c r="AJ9">
        <v>22</v>
      </c>
      <c r="AK9">
        <v>17</v>
      </c>
      <c r="AL9">
        <v>31</v>
      </c>
      <c r="AM9">
        <v>19</v>
      </c>
      <c r="AN9">
        <v>21</v>
      </c>
      <c r="AO9">
        <v>43</v>
      </c>
      <c r="AP9">
        <v>40</v>
      </c>
      <c r="AQ9">
        <v>46</v>
      </c>
      <c r="AR9">
        <v>41</v>
      </c>
      <c r="AS9">
        <v>46</v>
      </c>
      <c r="AU9">
        <v>50</v>
      </c>
      <c r="AV9">
        <v>20</v>
      </c>
      <c r="AW9">
        <v>9</v>
      </c>
      <c r="AX9">
        <v>10</v>
      </c>
      <c r="AY9">
        <v>19</v>
      </c>
      <c r="AZ9">
        <v>9</v>
      </c>
      <c r="BA9">
        <v>10</v>
      </c>
      <c r="BB9">
        <v>31</v>
      </c>
      <c r="BC9">
        <v>13</v>
      </c>
      <c r="BD9">
        <v>31</v>
      </c>
      <c r="BE9">
        <v>33</v>
      </c>
      <c r="BF9">
        <v>46</v>
      </c>
      <c r="BH9">
        <v>50</v>
      </c>
      <c r="BI9">
        <v>30</v>
      </c>
      <c r="BJ9">
        <v>16</v>
      </c>
      <c r="BK9">
        <v>17</v>
      </c>
      <c r="BL9">
        <v>22</v>
      </c>
      <c r="BM9">
        <v>33</v>
      </c>
      <c r="BN9">
        <v>21</v>
      </c>
      <c r="BO9">
        <v>37</v>
      </c>
      <c r="BP9">
        <v>27</v>
      </c>
      <c r="BQ9">
        <v>46</v>
      </c>
      <c r="BR9">
        <v>57</v>
      </c>
      <c r="BS9">
        <v>64</v>
      </c>
      <c r="BU9">
        <v>50</v>
      </c>
      <c r="BV9">
        <v>40</v>
      </c>
      <c r="BW9">
        <v>22</v>
      </c>
      <c r="BX9">
        <v>21</v>
      </c>
      <c r="BY9">
        <v>36</v>
      </c>
      <c r="BZ9">
        <v>33</v>
      </c>
      <c r="CA9">
        <v>26</v>
      </c>
      <c r="CB9">
        <v>50</v>
      </c>
      <c r="CC9">
        <v>47</v>
      </c>
      <c r="CD9">
        <v>38</v>
      </c>
      <c r="CE9">
        <v>49</v>
      </c>
      <c r="CF9">
        <v>74</v>
      </c>
      <c r="CH9">
        <v>50</v>
      </c>
      <c r="CI9">
        <v>20</v>
      </c>
      <c r="CJ9">
        <v>6</v>
      </c>
      <c r="CK9">
        <v>17</v>
      </c>
      <c r="CL9">
        <v>10</v>
      </c>
      <c r="CM9">
        <v>9</v>
      </c>
      <c r="CN9">
        <v>15</v>
      </c>
      <c r="CO9">
        <v>18</v>
      </c>
      <c r="CP9">
        <v>33</v>
      </c>
      <c r="CQ9">
        <v>31</v>
      </c>
      <c r="CR9">
        <v>33</v>
      </c>
      <c r="CS9">
        <v>27</v>
      </c>
      <c r="CU9">
        <v>50</v>
      </c>
      <c r="CV9">
        <v>20</v>
      </c>
      <c r="CW9">
        <v>16</v>
      </c>
      <c r="CX9">
        <v>10</v>
      </c>
      <c r="CY9">
        <v>22</v>
      </c>
      <c r="CZ9">
        <v>19</v>
      </c>
      <c r="DA9">
        <v>26</v>
      </c>
      <c r="DB9">
        <v>25</v>
      </c>
      <c r="DC9">
        <v>41</v>
      </c>
      <c r="DD9">
        <v>46</v>
      </c>
      <c r="DE9">
        <v>24</v>
      </c>
      <c r="DF9">
        <v>27</v>
      </c>
      <c r="DH9">
        <v>50</v>
      </c>
      <c r="DI9">
        <v>30</v>
      </c>
      <c r="DJ9">
        <v>22</v>
      </c>
      <c r="DK9">
        <v>21</v>
      </c>
      <c r="DL9">
        <v>22</v>
      </c>
      <c r="DM9">
        <v>19</v>
      </c>
      <c r="DN9">
        <v>36</v>
      </c>
      <c r="DO9">
        <v>31</v>
      </c>
      <c r="DP9">
        <v>27</v>
      </c>
      <c r="DQ9">
        <v>54</v>
      </c>
      <c r="DR9">
        <v>49</v>
      </c>
      <c r="DS9">
        <v>46</v>
      </c>
      <c r="DU9">
        <v>50</v>
      </c>
      <c r="DV9">
        <v>20</v>
      </c>
      <c r="DW9">
        <v>19</v>
      </c>
      <c r="DX9">
        <v>14</v>
      </c>
      <c r="DY9">
        <v>13</v>
      </c>
      <c r="DZ9">
        <v>28</v>
      </c>
      <c r="EA9">
        <v>26</v>
      </c>
      <c r="EB9">
        <v>31</v>
      </c>
      <c r="EC9">
        <v>21</v>
      </c>
      <c r="ED9">
        <v>31</v>
      </c>
      <c r="EE9">
        <v>24</v>
      </c>
      <c r="EF9">
        <v>46</v>
      </c>
      <c r="EH9">
        <v>50</v>
      </c>
      <c r="EI9">
        <v>20</v>
      </c>
      <c r="EJ9">
        <v>9</v>
      </c>
      <c r="EK9">
        <v>10</v>
      </c>
      <c r="EL9">
        <v>18</v>
      </c>
      <c r="EM9">
        <v>23</v>
      </c>
      <c r="EN9">
        <v>31</v>
      </c>
      <c r="EO9">
        <v>18</v>
      </c>
      <c r="EP9">
        <v>40</v>
      </c>
      <c r="EQ9">
        <v>38</v>
      </c>
      <c r="ER9">
        <v>41</v>
      </c>
      <c r="ES9">
        <v>37</v>
      </c>
      <c r="EU9">
        <v>50</v>
      </c>
      <c r="EV9">
        <v>20</v>
      </c>
      <c r="EW9">
        <v>6</v>
      </c>
      <c r="EX9">
        <v>7</v>
      </c>
      <c r="EY9">
        <v>13</v>
      </c>
      <c r="EZ9">
        <v>14</v>
      </c>
      <c r="FA9">
        <v>10</v>
      </c>
      <c r="FB9">
        <v>25</v>
      </c>
      <c r="FC9">
        <v>20</v>
      </c>
      <c r="FD9">
        <v>38</v>
      </c>
      <c r="FE9">
        <v>33</v>
      </c>
      <c r="FF9">
        <v>47</v>
      </c>
      <c r="FH9">
        <v>50</v>
      </c>
      <c r="FI9">
        <v>30</v>
      </c>
      <c r="FJ9">
        <v>19</v>
      </c>
      <c r="FK9">
        <v>14</v>
      </c>
      <c r="FL9">
        <v>18</v>
      </c>
      <c r="FM9">
        <v>23</v>
      </c>
      <c r="FN9">
        <v>36</v>
      </c>
      <c r="FO9">
        <v>37</v>
      </c>
      <c r="FP9">
        <v>47</v>
      </c>
      <c r="FQ9">
        <v>39</v>
      </c>
      <c r="FR9">
        <v>41</v>
      </c>
      <c r="FS9">
        <v>64</v>
      </c>
      <c r="FU9">
        <v>50</v>
      </c>
      <c r="FV9">
        <v>40</v>
      </c>
      <c r="FW9">
        <v>22</v>
      </c>
      <c r="FX9">
        <v>24</v>
      </c>
      <c r="FY9">
        <v>36</v>
      </c>
      <c r="FZ9">
        <v>33</v>
      </c>
      <c r="GA9">
        <v>26</v>
      </c>
      <c r="GB9">
        <v>32</v>
      </c>
      <c r="GC9">
        <v>54</v>
      </c>
      <c r="GD9">
        <v>47</v>
      </c>
      <c r="GE9">
        <v>66</v>
      </c>
      <c r="GF9">
        <v>56</v>
      </c>
      <c r="GH9">
        <v>50</v>
      </c>
      <c r="GI9">
        <v>40</v>
      </c>
      <c r="GJ9">
        <v>22</v>
      </c>
      <c r="GK9">
        <v>17</v>
      </c>
      <c r="GL9">
        <v>37</v>
      </c>
      <c r="GM9">
        <v>29</v>
      </c>
      <c r="GN9">
        <v>42</v>
      </c>
      <c r="GO9">
        <v>37</v>
      </c>
      <c r="GP9">
        <v>33</v>
      </c>
      <c r="GQ9">
        <v>54</v>
      </c>
      <c r="GR9">
        <v>57</v>
      </c>
      <c r="GS9">
        <v>74</v>
      </c>
      <c r="GU9">
        <v>50</v>
      </c>
      <c r="GV9">
        <v>20</v>
      </c>
      <c r="GW9">
        <v>6</v>
      </c>
      <c r="GX9">
        <v>17</v>
      </c>
      <c r="GY9">
        <v>10</v>
      </c>
      <c r="GZ9">
        <v>15</v>
      </c>
      <c r="HA9">
        <v>15</v>
      </c>
      <c r="HB9">
        <v>18</v>
      </c>
      <c r="HC9">
        <v>13</v>
      </c>
      <c r="HD9">
        <v>31</v>
      </c>
      <c r="HE9">
        <v>33</v>
      </c>
      <c r="HF9">
        <v>46</v>
      </c>
      <c r="HH9">
        <v>50</v>
      </c>
      <c r="HI9">
        <v>40</v>
      </c>
      <c r="HJ9">
        <v>20</v>
      </c>
      <c r="HK9">
        <v>28</v>
      </c>
      <c r="HL9">
        <v>31</v>
      </c>
      <c r="HM9">
        <v>33</v>
      </c>
      <c r="HN9">
        <v>26</v>
      </c>
      <c r="HO9">
        <v>37</v>
      </c>
      <c r="HP9">
        <v>33</v>
      </c>
      <c r="HQ9">
        <v>54</v>
      </c>
      <c r="HR9">
        <v>67</v>
      </c>
      <c r="HS9">
        <v>74</v>
      </c>
      <c r="HY9" t="s">
        <v>3646</v>
      </c>
      <c r="HZ9">
        <v>50</v>
      </c>
      <c r="IA9">
        <v>20</v>
      </c>
      <c r="IB9">
        <v>16</v>
      </c>
      <c r="IC9">
        <v>10</v>
      </c>
      <c r="ID9">
        <v>10</v>
      </c>
      <c r="IE9">
        <v>18</v>
      </c>
      <c r="IF9">
        <v>28</v>
      </c>
      <c r="IG9">
        <v>13</v>
      </c>
      <c r="IH9">
        <v>18</v>
      </c>
      <c r="II9">
        <v>20</v>
      </c>
      <c r="IJ9">
        <v>26</v>
      </c>
      <c r="IK9">
        <v>33</v>
      </c>
      <c r="IL9">
        <v>23</v>
      </c>
      <c r="IM9">
        <v>19</v>
      </c>
      <c r="IN9">
        <v>37</v>
      </c>
      <c r="IO9">
        <v>30</v>
      </c>
      <c r="IP9">
        <v>41</v>
      </c>
      <c r="IQ9">
        <v>28</v>
      </c>
      <c r="IR9">
        <v>38</v>
      </c>
      <c r="IS9">
        <v>30</v>
      </c>
      <c r="IT9">
        <v>31</v>
      </c>
      <c r="IU9">
        <v>42</v>
      </c>
      <c r="IV9">
        <v>41</v>
      </c>
      <c r="IW9">
        <v>34</v>
      </c>
      <c r="IX9">
        <v>29</v>
      </c>
      <c r="IY9">
        <v>48</v>
      </c>
      <c r="IZ9">
        <v>27</v>
      </c>
      <c r="JD9">
        <v>50</v>
      </c>
      <c r="JE9">
        <v>30</v>
      </c>
      <c r="JF9">
        <v>22</v>
      </c>
      <c r="JG9">
        <v>17</v>
      </c>
      <c r="JH9">
        <v>31</v>
      </c>
      <c r="JI9">
        <v>19</v>
      </c>
      <c r="JJ9">
        <v>21</v>
      </c>
      <c r="JK9">
        <v>43</v>
      </c>
      <c r="JL9">
        <v>40</v>
      </c>
      <c r="JM9">
        <v>46</v>
      </c>
      <c r="JN9">
        <v>41</v>
      </c>
      <c r="JO9">
        <v>46</v>
      </c>
      <c r="JQ9">
        <v>50</v>
      </c>
      <c r="JR9">
        <v>20</v>
      </c>
      <c r="JS9">
        <v>9</v>
      </c>
      <c r="JT9">
        <v>10</v>
      </c>
      <c r="JU9">
        <v>19</v>
      </c>
      <c r="JV9">
        <v>9</v>
      </c>
      <c r="JW9">
        <v>10</v>
      </c>
      <c r="JX9">
        <v>31</v>
      </c>
      <c r="JY9">
        <v>13</v>
      </c>
      <c r="JZ9">
        <v>31</v>
      </c>
      <c r="KA9">
        <v>33</v>
      </c>
      <c r="KB9">
        <v>46</v>
      </c>
      <c r="KD9">
        <v>50</v>
      </c>
      <c r="KE9">
        <v>30</v>
      </c>
      <c r="KF9">
        <v>16</v>
      </c>
      <c r="KG9">
        <v>17</v>
      </c>
      <c r="KH9">
        <v>22</v>
      </c>
      <c r="KI9">
        <v>33</v>
      </c>
      <c r="KJ9">
        <v>21</v>
      </c>
      <c r="KK9">
        <v>37</v>
      </c>
      <c r="KL9">
        <v>27</v>
      </c>
      <c r="KM9">
        <v>46</v>
      </c>
      <c r="KN9">
        <v>57</v>
      </c>
      <c r="KO9">
        <v>64</v>
      </c>
      <c r="KQ9">
        <v>50</v>
      </c>
      <c r="KR9">
        <v>40</v>
      </c>
      <c r="KS9">
        <v>22</v>
      </c>
      <c r="KT9">
        <v>21</v>
      </c>
      <c r="KU9">
        <v>36</v>
      </c>
      <c r="KV9">
        <v>33</v>
      </c>
      <c r="KW9">
        <v>26</v>
      </c>
      <c r="KX9">
        <v>50</v>
      </c>
      <c r="KY9">
        <v>47</v>
      </c>
      <c r="KZ9">
        <v>38</v>
      </c>
      <c r="LA9">
        <v>49</v>
      </c>
      <c r="LB9">
        <v>74</v>
      </c>
      <c r="LD9">
        <v>50</v>
      </c>
      <c r="LE9">
        <v>20</v>
      </c>
      <c r="LF9">
        <v>6</v>
      </c>
      <c r="LG9">
        <v>17</v>
      </c>
      <c r="LH9">
        <v>10</v>
      </c>
      <c r="LI9">
        <v>9</v>
      </c>
      <c r="LJ9">
        <v>15</v>
      </c>
      <c r="LK9">
        <v>18</v>
      </c>
      <c r="LL9">
        <v>33</v>
      </c>
      <c r="LM9">
        <v>31</v>
      </c>
      <c r="LN9">
        <v>33</v>
      </c>
      <c r="LO9">
        <v>27</v>
      </c>
      <c r="LQ9">
        <v>50</v>
      </c>
      <c r="LR9">
        <v>20</v>
      </c>
      <c r="LS9">
        <v>16</v>
      </c>
      <c r="LT9">
        <v>10</v>
      </c>
      <c r="LU9">
        <v>22</v>
      </c>
      <c r="LV9">
        <v>19</v>
      </c>
      <c r="LW9">
        <v>26</v>
      </c>
      <c r="LX9">
        <v>25</v>
      </c>
      <c r="LY9">
        <v>41</v>
      </c>
      <c r="LZ9">
        <v>46</v>
      </c>
      <c r="MA9">
        <v>24</v>
      </c>
      <c r="MB9">
        <v>27</v>
      </c>
      <c r="MD9">
        <v>50</v>
      </c>
      <c r="ME9">
        <v>30</v>
      </c>
      <c r="MF9">
        <v>22</v>
      </c>
      <c r="MG9">
        <v>21</v>
      </c>
      <c r="MH9">
        <v>22</v>
      </c>
      <c r="MI9">
        <v>19</v>
      </c>
      <c r="MJ9">
        <v>36</v>
      </c>
      <c r="MK9">
        <v>31</v>
      </c>
      <c r="ML9">
        <v>27</v>
      </c>
      <c r="MM9">
        <v>54</v>
      </c>
      <c r="MN9">
        <v>49</v>
      </c>
      <c r="MO9">
        <v>46</v>
      </c>
      <c r="MQ9">
        <v>50</v>
      </c>
      <c r="MR9">
        <v>20</v>
      </c>
      <c r="MS9">
        <v>19</v>
      </c>
      <c r="MT9">
        <v>14</v>
      </c>
      <c r="MU9">
        <v>13</v>
      </c>
      <c r="MV9">
        <v>28</v>
      </c>
      <c r="MW9">
        <v>26</v>
      </c>
      <c r="MX9">
        <v>31</v>
      </c>
      <c r="MY9">
        <v>21</v>
      </c>
      <c r="MZ9">
        <v>31</v>
      </c>
      <c r="NA9">
        <v>24</v>
      </c>
      <c r="NB9">
        <v>46</v>
      </c>
      <c r="ND9">
        <v>50</v>
      </c>
      <c r="NE9">
        <v>20</v>
      </c>
      <c r="NF9">
        <v>9</v>
      </c>
      <c r="NG9">
        <v>10</v>
      </c>
      <c r="NH9">
        <v>18</v>
      </c>
      <c r="NI9">
        <v>23</v>
      </c>
      <c r="NJ9">
        <v>31</v>
      </c>
      <c r="NK9">
        <v>18</v>
      </c>
      <c r="NL9">
        <v>40</v>
      </c>
      <c r="NM9">
        <v>38</v>
      </c>
      <c r="NN9">
        <v>41</v>
      </c>
      <c r="NO9">
        <v>37</v>
      </c>
      <c r="NQ9">
        <v>50</v>
      </c>
      <c r="NR9">
        <v>20</v>
      </c>
      <c r="NS9">
        <v>6</v>
      </c>
      <c r="NT9">
        <v>7</v>
      </c>
      <c r="NU9">
        <v>13</v>
      </c>
      <c r="NV9">
        <v>14</v>
      </c>
      <c r="NW9">
        <v>10</v>
      </c>
      <c r="NX9">
        <v>25</v>
      </c>
      <c r="NY9">
        <v>20</v>
      </c>
      <c r="NZ9">
        <v>38</v>
      </c>
      <c r="OA9">
        <v>33</v>
      </c>
      <c r="OB9">
        <v>47</v>
      </c>
      <c r="OD9">
        <v>50</v>
      </c>
      <c r="OE9">
        <v>30</v>
      </c>
      <c r="OF9">
        <v>19</v>
      </c>
      <c r="OG9">
        <v>14</v>
      </c>
      <c r="OH9">
        <v>18</v>
      </c>
      <c r="OI9">
        <v>23</v>
      </c>
      <c r="OJ9">
        <v>36</v>
      </c>
      <c r="OK9">
        <v>37</v>
      </c>
      <c r="OL9">
        <v>47</v>
      </c>
      <c r="OM9">
        <v>39</v>
      </c>
      <c r="ON9">
        <v>41</v>
      </c>
      <c r="OO9">
        <v>64</v>
      </c>
      <c r="OQ9">
        <v>50</v>
      </c>
      <c r="OR9">
        <v>40</v>
      </c>
      <c r="OS9">
        <v>22</v>
      </c>
      <c r="OT9">
        <v>24</v>
      </c>
      <c r="OU9">
        <v>36</v>
      </c>
      <c r="OV9">
        <v>33</v>
      </c>
      <c r="OW9">
        <v>26</v>
      </c>
      <c r="OX9">
        <v>32</v>
      </c>
      <c r="OY9">
        <v>54</v>
      </c>
      <c r="OZ9">
        <v>47</v>
      </c>
      <c r="PA9">
        <v>66</v>
      </c>
      <c r="PB9">
        <v>56</v>
      </c>
      <c r="PD9">
        <v>50</v>
      </c>
      <c r="PE9">
        <v>40</v>
      </c>
      <c r="PF9">
        <v>22</v>
      </c>
      <c r="PG9">
        <v>17</v>
      </c>
      <c r="PH9">
        <v>37</v>
      </c>
      <c r="PI9">
        <v>29</v>
      </c>
      <c r="PJ9">
        <v>42</v>
      </c>
      <c r="PK9">
        <v>37</v>
      </c>
      <c r="PL9">
        <v>33</v>
      </c>
      <c r="PM9">
        <v>54</v>
      </c>
      <c r="PN9">
        <v>57</v>
      </c>
      <c r="PO9">
        <v>74</v>
      </c>
      <c r="PQ9">
        <v>50</v>
      </c>
      <c r="PR9">
        <v>20</v>
      </c>
      <c r="PS9">
        <v>6</v>
      </c>
      <c r="PT9">
        <v>17</v>
      </c>
      <c r="PU9">
        <v>10</v>
      </c>
      <c r="PV9">
        <v>15</v>
      </c>
      <c r="PW9">
        <v>15</v>
      </c>
      <c r="PX9">
        <v>18</v>
      </c>
      <c r="PY9">
        <v>13</v>
      </c>
      <c r="PZ9">
        <v>31</v>
      </c>
      <c r="QA9">
        <v>33</v>
      </c>
      <c r="QB9">
        <v>46</v>
      </c>
      <c r="QD9">
        <v>50</v>
      </c>
      <c r="QE9">
        <v>40</v>
      </c>
      <c r="QF9">
        <v>20</v>
      </c>
      <c r="QG9">
        <v>28</v>
      </c>
      <c r="QH9">
        <v>31</v>
      </c>
      <c r="QI9">
        <v>33</v>
      </c>
      <c r="QJ9">
        <v>26</v>
      </c>
      <c r="QK9">
        <v>37</v>
      </c>
      <c r="QL9">
        <v>33</v>
      </c>
      <c r="QM9">
        <v>54</v>
      </c>
      <c r="QN9">
        <v>67</v>
      </c>
      <c r="QO9">
        <v>74</v>
      </c>
    </row>
    <row r="10" spans="1:457" x14ac:dyDescent="0.25">
      <c r="A10" s="6" t="s">
        <v>110</v>
      </c>
      <c r="H10" t="s">
        <v>108</v>
      </c>
      <c r="I10">
        <v>34</v>
      </c>
      <c r="J10">
        <v>54</v>
      </c>
      <c r="K10">
        <v>13</v>
      </c>
      <c r="L10">
        <v>33</v>
      </c>
      <c r="M10">
        <v>27</v>
      </c>
      <c r="N10">
        <v>41</v>
      </c>
      <c r="O10">
        <v>34</v>
      </c>
      <c r="P10">
        <v>34</v>
      </c>
    </row>
    <row r="11" spans="1:457" x14ac:dyDescent="0.25">
      <c r="A11" s="6" t="s">
        <v>111</v>
      </c>
      <c r="H11" t="s">
        <v>109</v>
      </c>
      <c r="I11">
        <v>24</v>
      </c>
      <c r="J11">
        <v>62</v>
      </c>
      <c r="K11">
        <v>31</v>
      </c>
      <c r="L11">
        <v>38</v>
      </c>
      <c r="M11">
        <v>31</v>
      </c>
      <c r="N11">
        <v>31</v>
      </c>
      <c r="O11">
        <v>38</v>
      </c>
      <c r="P11">
        <v>55</v>
      </c>
    </row>
    <row r="12" spans="1:457" x14ac:dyDescent="0.25">
      <c r="A12" s="6" t="s">
        <v>112</v>
      </c>
      <c r="H12" t="s">
        <v>110</v>
      </c>
      <c r="I12">
        <v>25</v>
      </c>
      <c r="J12">
        <v>58</v>
      </c>
      <c r="K12">
        <v>41</v>
      </c>
      <c r="L12">
        <v>41</v>
      </c>
      <c r="M12">
        <v>16</v>
      </c>
      <c r="N12">
        <v>41</v>
      </c>
      <c r="O12">
        <v>66</v>
      </c>
      <c r="P12">
        <v>42</v>
      </c>
    </row>
    <row r="13" spans="1:457" x14ac:dyDescent="0.25">
      <c r="A13" s="6" t="s">
        <v>113</v>
      </c>
      <c r="H13" t="s">
        <v>111</v>
      </c>
      <c r="I13">
        <v>47</v>
      </c>
      <c r="J13">
        <v>56</v>
      </c>
      <c r="K13">
        <v>46</v>
      </c>
      <c r="L13">
        <v>37</v>
      </c>
      <c r="M13">
        <v>28</v>
      </c>
      <c r="N13">
        <v>27</v>
      </c>
      <c r="O13">
        <v>65</v>
      </c>
      <c r="P13">
        <v>64</v>
      </c>
    </row>
    <row r="14" spans="1:457" x14ac:dyDescent="0.25">
      <c r="A14" s="6" t="s">
        <v>114</v>
      </c>
    </row>
    <row r="15" spans="1:457" x14ac:dyDescent="0.25">
      <c r="A15" s="6" t="s">
        <v>115</v>
      </c>
    </row>
    <row r="16" spans="1:457" x14ac:dyDescent="0.25">
      <c r="A16" s="6" t="s">
        <v>116</v>
      </c>
    </row>
    <row r="17" spans="1:16" x14ac:dyDescent="0.25">
      <c r="A17" s="6" t="s">
        <v>117</v>
      </c>
      <c r="H17" t="s">
        <v>145</v>
      </c>
      <c r="I17">
        <v>50</v>
      </c>
      <c r="J17">
        <v>50</v>
      </c>
      <c r="K17">
        <v>50</v>
      </c>
      <c r="L17">
        <v>50</v>
      </c>
      <c r="M17">
        <v>50</v>
      </c>
      <c r="N17">
        <v>50</v>
      </c>
      <c r="O17">
        <v>50</v>
      </c>
      <c r="P17">
        <v>50</v>
      </c>
    </row>
    <row r="18" spans="1:16" x14ac:dyDescent="0.25">
      <c r="A18" s="6" t="s">
        <v>118</v>
      </c>
      <c r="I18">
        <v>50</v>
      </c>
      <c r="J18">
        <v>40</v>
      </c>
      <c r="K18">
        <v>20</v>
      </c>
      <c r="L18">
        <v>30</v>
      </c>
      <c r="M18">
        <v>40</v>
      </c>
      <c r="N18">
        <v>30</v>
      </c>
      <c r="O18">
        <v>20</v>
      </c>
      <c r="P18">
        <v>20</v>
      </c>
    </row>
    <row r="19" spans="1:16" x14ac:dyDescent="0.25">
      <c r="A19" s="6" t="s">
        <v>119</v>
      </c>
      <c r="H19" t="s">
        <v>146</v>
      </c>
      <c r="I19">
        <v>26</v>
      </c>
      <c r="J19">
        <v>13</v>
      </c>
      <c r="K19">
        <v>10</v>
      </c>
      <c r="L19">
        <v>16</v>
      </c>
      <c r="M19">
        <v>23</v>
      </c>
      <c r="N19">
        <v>22</v>
      </c>
      <c r="O19">
        <v>10</v>
      </c>
      <c r="P19">
        <v>10</v>
      </c>
    </row>
    <row r="20" spans="1:16" x14ac:dyDescent="0.25">
      <c r="A20" s="6" t="s">
        <v>120</v>
      </c>
      <c r="H20" t="s">
        <v>147</v>
      </c>
      <c r="I20">
        <v>25</v>
      </c>
      <c r="J20">
        <v>18</v>
      </c>
      <c r="K20">
        <v>17</v>
      </c>
      <c r="L20">
        <v>11</v>
      </c>
      <c r="M20">
        <v>17</v>
      </c>
      <c r="N20">
        <v>17</v>
      </c>
      <c r="O20">
        <v>14</v>
      </c>
      <c r="P20">
        <v>21</v>
      </c>
    </row>
    <row r="21" spans="1:16" x14ac:dyDescent="0.25">
      <c r="A21" s="6" t="s">
        <v>121</v>
      </c>
      <c r="H21" t="s">
        <v>148</v>
      </c>
      <c r="I21">
        <v>32</v>
      </c>
      <c r="J21">
        <v>32</v>
      </c>
      <c r="K21">
        <v>9</v>
      </c>
      <c r="L21">
        <v>18</v>
      </c>
      <c r="M21">
        <v>27</v>
      </c>
      <c r="N21">
        <v>31</v>
      </c>
      <c r="O21">
        <v>9</v>
      </c>
      <c r="P21">
        <v>22</v>
      </c>
    </row>
    <row r="22" spans="1:16" x14ac:dyDescent="0.25">
      <c r="A22" s="6" t="s">
        <v>122</v>
      </c>
      <c r="H22" t="s">
        <v>149</v>
      </c>
      <c r="I22">
        <v>39</v>
      </c>
      <c r="J22">
        <v>28</v>
      </c>
      <c r="K22">
        <v>14</v>
      </c>
      <c r="L22">
        <v>14</v>
      </c>
      <c r="M22">
        <v>38</v>
      </c>
      <c r="N22">
        <v>19</v>
      </c>
      <c r="O22">
        <v>19</v>
      </c>
      <c r="P22">
        <v>19</v>
      </c>
    </row>
    <row r="23" spans="1:16" x14ac:dyDescent="0.25">
      <c r="A23" s="6" t="s">
        <v>123</v>
      </c>
      <c r="H23" t="s">
        <v>150</v>
      </c>
      <c r="I23">
        <v>32</v>
      </c>
      <c r="J23">
        <v>37</v>
      </c>
      <c r="K23">
        <v>21</v>
      </c>
      <c r="L23">
        <v>15</v>
      </c>
      <c r="M23">
        <v>32</v>
      </c>
      <c r="N23">
        <v>21</v>
      </c>
      <c r="O23">
        <v>26</v>
      </c>
      <c r="P23">
        <v>26</v>
      </c>
    </row>
    <row r="24" spans="1:16" x14ac:dyDescent="0.25">
      <c r="A24" s="6" t="s">
        <v>124</v>
      </c>
      <c r="H24" t="s">
        <v>151</v>
      </c>
      <c r="I24">
        <v>44</v>
      </c>
      <c r="J24">
        <v>25</v>
      </c>
      <c r="K24">
        <v>31</v>
      </c>
      <c r="L24">
        <v>25</v>
      </c>
      <c r="M24">
        <v>44</v>
      </c>
      <c r="N24">
        <v>43</v>
      </c>
      <c r="O24">
        <v>19</v>
      </c>
      <c r="P24">
        <v>19</v>
      </c>
    </row>
    <row r="25" spans="1:16" x14ac:dyDescent="0.25">
      <c r="A25" s="6" t="s">
        <v>125</v>
      </c>
      <c r="H25" t="s">
        <v>152</v>
      </c>
      <c r="I25">
        <v>41</v>
      </c>
      <c r="J25">
        <v>48</v>
      </c>
      <c r="K25">
        <v>13</v>
      </c>
      <c r="L25">
        <v>33</v>
      </c>
      <c r="M25">
        <v>34</v>
      </c>
      <c r="N25">
        <v>40</v>
      </c>
      <c r="O25">
        <v>21</v>
      </c>
      <c r="P25">
        <v>40</v>
      </c>
    </row>
    <row r="26" spans="1:16" x14ac:dyDescent="0.25">
      <c r="A26" s="6" t="s">
        <v>126</v>
      </c>
      <c r="H26" t="s">
        <v>153</v>
      </c>
      <c r="I26">
        <v>39</v>
      </c>
      <c r="J26">
        <v>39</v>
      </c>
      <c r="K26">
        <v>31</v>
      </c>
      <c r="L26">
        <v>46</v>
      </c>
      <c r="M26">
        <v>62</v>
      </c>
      <c r="N26">
        <v>46</v>
      </c>
      <c r="O26">
        <v>16</v>
      </c>
      <c r="P26">
        <v>31</v>
      </c>
    </row>
    <row r="27" spans="1:16" x14ac:dyDescent="0.25">
      <c r="A27" s="6" t="s">
        <v>127</v>
      </c>
      <c r="H27" t="s">
        <v>154</v>
      </c>
      <c r="I27">
        <v>67</v>
      </c>
      <c r="J27">
        <v>41</v>
      </c>
      <c r="K27">
        <v>16</v>
      </c>
      <c r="L27">
        <v>41</v>
      </c>
      <c r="M27">
        <v>66</v>
      </c>
      <c r="N27">
        <v>41</v>
      </c>
      <c r="O27">
        <v>17</v>
      </c>
      <c r="P27">
        <v>41</v>
      </c>
    </row>
    <row r="28" spans="1:16" x14ac:dyDescent="0.25">
      <c r="A28" s="6" t="s">
        <v>128</v>
      </c>
      <c r="H28" t="s">
        <v>155</v>
      </c>
      <c r="I28">
        <v>47</v>
      </c>
      <c r="J28">
        <v>56</v>
      </c>
      <c r="K28">
        <v>27</v>
      </c>
      <c r="L28">
        <v>55</v>
      </c>
      <c r="M28">
        <v>65</v>
      </c>
      <c r="N28">
        <v>46</v>
      </c>
      <c r="O28">
        <v>47</v>
      </c>
      <c r="P28">
        <v>27</v>
      </c>
    </row>
    <row r="29" spans="1:16" x14ac:dyDescent="0.25">
      <c r="A29" s="6" t="s">
        <v>129</v>
      </c>
    </row>
    <row r="30" spans="1:16" x14ac:dyDescent="0.25">
      <c r="A30" s="6" t="s">
        <v>130</v>
      </c>
      <c r="H30" t="s">
        <v>189</v>
      </c>
      <c r="I30">
        <v>50</v>
      </c>
      <c r="J30">
        <v>50</v>
      </c>
      <c r="K30">
        <v>50</v>
      </c>
      <c r="L30">
        <v>50</v>
      </c>
      <c r="M30">
        <v>50</v>
      </c>
      <c r="N30">
        <v>50</v>
      </c>
      <c r="O30">
        <v>50</v>
      </c>
      <c r="P30">
        <v>50</v>
      </c>
    </row>
    <row r="31" spans="1:16" x14ac:dyDescent="0.25">
      <c r="A31" s="6" t="s">
        <v>131</v>
      </c>
      <c r="I31">
        <v>20</v>
      </c>
      <c r="J31">
        <v>40</v>
      </c>
      <c r="K31">
        <v>30</v>
      </c>
      <c r="L31">
        <v>50</v>
      </c>
      <c r="M31">
        <v>20</v>
      </c>
      <c r="N31">
        <v>20</v>
      </c>
      <c r="O31">
        <v>40</v>
      </c>
      <c r="P31">
        <v>30</v>
      </c>
    </row>
    <row r="32" spans="1:16" x14ac:dyDescent="0.25">
      <c r="A32" s="6" t="s">
        <v>132</v>
      </c>
      <c r="H32" t="s">
        <v>190</v>
      </c>
      <c r="I32">
        <v>17</v>
      </c>
      <c r="J32">
        <v>16</v>
      </c>
      <c r="K32">
        <v>9</v>
      </c>
      <c r="L32">
        <v>23</v>
      </c>
      <c r="M32">
        <v>10</v>
      </c>
      <c r="N32">
        <v>9</v>
      </c>
      <c r="O32">
        <v>26</v>
      </c>
      <c r="P32">
        <v>20</v>
      </c>
    </row>
    <row r="33" spans="1:16" x14ac:dyDescent="0.25">
      <c r="A33" s="6" t="s">
        <v>133</v>
      </c>
      <c r="H33" t="s">
        <v>191</v>
      </c>
      <c r="I33">
        <v>7</v>
      </c>
      <c r="J33">
        <v>25</v>
      </c>
      <c r="K33">
        <v>14</v>
      </c>
      <c r="L33">
        <v>25</v>
      </c>
      <c r="M33">
        <v>10</v>
      </c>
      <c r="N33">
        <v>10</v>
      </c>
      <c r="O33">
        <v>25</v>
      </c>
      <c r="P33">
        <v>24</v>
      </c>
    </row>
    <row r="34" spans="1:16" x14ac:dyDescent="0.25">
      <c r="A34" s="6" t="s">
        <v>134</v>
      </c>
      <c r="H34" t="s">
        <v>192</v>
      </c>
      <c r="I34">
        <v>9</v>
      </c>
      <c r="J34">
        <v>27</v>
      </c>
      <c r="K34">
        <v>27</v>
      </c>
      <c r="L34">
        <v>27</v>
      </c>
      <c r="M34">
        <v>27</v>
      </c>
      <c r="N34">
        <v>19</v>
      </c>
      <c r="O34">
        <v>22</v>
      </c>
      <c r="P34">
        <v>22</v>
      </c>
    </row>
    <row r="35" spans="1:16" x14ac:dyDescent="0.25">
      <c r="A35" s="6" t="s">
        <v>135</v>
      </c>
      <c r="H35" t="s">
        <v>193</v>
      </c>
      <c r="I35">
        <v>15</v>
      </c>
      <c r="J35">
        <v>33</v>
      </c>
      <c r="K35">
        <v>14</v>
      </c>
      <c r="L35">
        <v>33</v>
      </c>
      <c r="M35">
        <v>19</v>
      </c>
      <c r="N35">
        <v>9</v>
      </c>
      <c r="O35">
        <v>34</v>
      </c>
      <c r="P35">
        <v>33</v>
      </c>
    </row>
    <row r="36" spans="1:16" x14ac:dyDescent="0.25">
      <c r="A36" s="6" t="s">
        <v>136</v>
      </c>
      <c r="H36" t="s">
        <v>194</v>
      </c>
      <c r="I36">
        <v>27</v>
      </c>
      <c r="J36">
        <v>32</v>
      </c>
      <c r="K36">
        <v>15</v>
      </c>
      <c r="L36">
        <v>31</v>
      </c>
      <c r="M36">
        <v>32</v>
      </c>
      <c r="N36">
        <v>10</v>
      </c>
      <c r="O36">
        <v>37</v>
      </c>
      <c r="P36">
        <v>26</v>
      </c>
    </row>
    <row r="37" spans="1:16" x14ac:dyDescent="0.25">
      <c r="A37" s="6" t="s">
        <v>137</v>
      </c>
      <c r="H37" t="s">
        <v>195</v>
      </c>
      <c r="I37">
        <v>25</v>
      </c>
      <c r="J37">
        <v>44</v>
      </c>
      <c r="K37">
        <v>25</v>
      </c>
      <c r="L37">
        <v>31</v>
      </c>
      <c r="M37">
        <v>25</v>
      </c>
      <c r="N37">
        <v>31</v>
      </c>
      <c r="O37">
        <v>32</v>
      </c>
      <c r="P37">
        <v>37</v>
      </c>
    </row>
    <row r="38" spans="1:16" x14ac:dyDescent="0.25">
      <c r="A38" s="6" t="s">
        <v>138</v>
      </c>
      <c r="H38" t="s">
        <v>196</v>
      </c>
      <c r="I38">
        <v>27</v>
      </c>
      <c r="J38">
        <v>34</v>
      </c>
      <c r="K38">
        <v>40</v>
      </c>
      <c r="L38">
        <v>33</v>
      </c>
      <c r="M38">
        <v>34</v>
      </c>
      <c r="N38">
        <v>13</v>
      </c>
      <c r="O38">
        <v>41</v>
      </c>
      <c r="P38">
        <v>48</v>
      </c>
    </row>
    <row r="39" spans="1:16" x14ac:dyDescent="0.25">
      <c r="A39" s="6" t="s">
        <v>139</v>
      </c>
      <c r="H39" t="s">
        <v>197</v>
      </c>
      <c r="I39">
        <v>24</v>
      </c>
      <c r="J39">
        <v>31</v>
      </c>
      <c r="K39">
        <v>38</v>
      </c>
      <c r="L39">
        <v>62</v>
      </c>
      <c r="M39">
        <v>24</v>
      </c>
      <c r="N39">
        <v>31</v>
      </c>
      <c r="O39">
        <v>62</v>
      </c>
      <c r="P39">
        <v>38</v>
      </c>
    </row>
    <row r="40" spans="1:16" x14ac:dyDescent="0.25">
      <c r="A40" s="6" t="s">
        <v>140</v>
      </c>
      <c r="H40" t="s">
        <v>198</v>
      </c>
      <c r="I40">
        <v>25</v>
      </c>
      <c r="J40">
        <v>33</v>
      </c>
      <c r="K40">
        <v>41</v>
      </c>
      <c r="L40">
        <v>66</v>
      </c>
      <c r="M40">
        <v>32</v>
      </c>
      <c r="N40">
        <v>33</v>
      </c>
      <c r="O40">
        <v>66</v>
      </c>
      <c r="P40">
        <v>34</v>
      </c>
    </row>
    <row r="41" spans="1:16" x14ac:dyDescent="0.25">
      <c r="A41" s="6" t="s">
        <v>141</v>
      </c>
      <c r="H41" t="s">
        <v>199</v>
      </c>
      <c r="I41">
        <v>19</v>
      </c>
      <c r="J41">
        <v>47</v>
      </c>
      <c r="K41">
        <v>46</v>
      </c>
      <c r="L41">
        <v>74</v>
      </c>
      <c r="M41">
        <v>45</v>
      </c>
      <c r="N41">
        <v>46</v>
      </c>
      <c r="O41">
        <v>55</v>
      </c>
      <c r="P41">
        <v>38</v>
      </c>
    </row>
    <row r="42" spans="1:16" x14ac:dyDescent="0.25">
      <c r="A42" s="6" t="s">
        <v>142</v>
      </c>
    </row>
    <row r="43" spans="1:16" x14ac:dyDescent="0.25">
      <c r="A43" s="6" t="s">
        <v>143</v>
      </c>
      <c r="H43" t="s">
        <v>200</v>
      </c>
      <c r="I43">
        <v>50</v>
      </c>
      <c r="J43">
        <v>50</v>
      </c>
      <c r="K43">
        <v>50</v>
      </c>
      <c r="L43">
        <v>50</v>
      </c>
      <c r="M43">
        <v>50</v>
      </c>
      <c r="N43">
        <v>50</v>
      </c>
      <c r="O43">
        <v>50</v>
      </c>
      <c r="P43">
        <v>50</v>
      </c>
    </row>
    <row r="44" spans="1:16" x14ac:dyDescent="0.25">
      <c r="A44" s="6" t="s">
        <v>144</v>
      </c>
      <c r="I44">
        <v>20</v>
      </c>
      <c r="J44">
        <v>30</v>
      </c>
      <c r="K44">
        <v>40</v>
      </c>
      <c r="L44">
        <v>50</v>
      </c>
      <c r="M44">
        <v>40</v>
      </c>
      <c r="N44">
        <v>30</v>
      </c>
      <c r="O44">
        <v>20</v>
      </c>
      <c r="P44">
        <v>20</v>
      </c>
    </row>
    <row r="45" spans="1:16" x14ac:dyDescent="0.25">
      <c r="A45" s="6" t="s">
        <v>145</v>
      </c>
      <c r="H45" t="s">
        <v>201</v>
      </c>
      <c r="I45">
        <v>10</v>
      </c>
      <c r="J45">
        <v>10</v>
      </c>
      <c r="K45">
        <v>19</v>
      </c>
      <c r="L45">
        <v>26</v>
      </c>
      <c r="M45">
        <v>23</v>
      </c>
      <c r="N45">
        <v>16</v>
      </c>
      <c r="O45">
        <v>20</v>
      </c>
      <c r="P45">
        <v>6</v>
      </c>
    </row>
    <row r="46" spans="1:16" x14ac:dyDescent="0.25">
      <c r="A46" s="6" t="s">
        <v>146</v>
      </c>
      <c r="H46" t="s">
        <v>202</v>
      </c>
      <c r="I46">
        <v>7</v>
      </c>
      <c r="J46">
        <v>18</v>
      </c>
      <c r="K46">
        <v>24</v>
      </c>
      <c r="L46">
        <v>22</v>
      </c>
      <c r="M46">
        <v>17</v>
      </c>
      <c r="N46">
        <v>17</v>
      </c>
      <c r="O46">
        <v>18</v>
      </c>
      <c r="P46">
        <v>17</v>
      </c>
    </row>
    <row r="47" spans="1:16" x14ac:dyDescent="0.25">
      <c r="A47" s="6" t="s">
        <v>147</v>
      </c>
      <c r="H47" t="s">
        <v>203</v>
      </c>
      <c r="I47">
        <v>19</v>
      </c>
      <c r="J47">
        <v>13</v>
      </c>
      <c r="K47">
        <v>22</v>
      </c>
      <c r="L47">
        <v>36</v>
      </c>
      <c r="M47">
        <v>36</v>
      </c>
      <c r="N47">
        <v>22</v>
      </c>
      <c r="O47">
        <v>23</v>
      </c>
      <c r="P47">
        <v>9</v>
      </c>
    </row>
    <row r="48" spans="1:16" x14ac:dyDescent="0.25">
      <c r="A48" s="6" t="s">
        <v>148</v>
      </c>
      <c r="H48" t="s">
        <v>204</v>
      </c>
      <c r="I48">
        <v>19</v>
      </c>
      <c r="J48">
        <v>19</v>
      </c>
      <c r="K48">
        <v>19</v>
      </c>
      <c r="L48">
        <v>38</v>
      </c>
      <c r="M48">
        <v>28</v>
      </c>
      <c r="N48">
        <v>33</v>
      </c>
      <c r="O48">
        <v>15</v>
      </c>
      <c r="P48">
        <v>19</v>
      </c>
    </row>
    <row r="49" spans="1:16" x14ac:dyDescent="0.25">
      <c r="A49" s="6" t="s">
        <v>149</v>
      </c>
      <c r="H49" t="s">
        <v>205</v>
      </c>
      <c r="I49">
        <v>27</v>
      </c>
      <c r="J49">
        <v>26</v>
      </c>
      <c r="K49">
        <v>21</v>
      </c>
      <c r="L49">
        <v>31</v>
      </c>
      <c r="M49">
        <v>42</v>
      </c>
      <c r="N49">
        <v>21</v>
      </c>
      <c r="O49">
        <v>21</v>
      </c>
      <c r="P49">
        <v>21</v>
      </c>
    </row>
    <row r="50" spans="1:16" x14ac:dyDescent="0.25">
      <c r="A50" s="6" t="s">
        <v>150</v>
      </c>
      <c r="H50" t="s">
        <v>206</v>
      </c>
      <c r="I50">
        <v>13</v>
      </c>
      <c r="J50">
        <v>38</v>
      </c>
      <c r="K50">
        <v>31</v>
      </c>
      <c r="L50">
        <v>43</v>
      </c>
      <c r="M50">
        <v>50</v>
      </c>
      <c r="N50">
        <v>37</v>
      </c>
      <c r="O50">
        <v>19</v>
      </c>
      <c r="P50">
        <v>19</v>
      </c>
    </row>
    <row r="51" spans="1:16" x14ac:dyDescent="0.25">
      <c r="A51" s="6" t="s">
        <v>151</v>
      </c>
      <c r="H51" t="s">
        <v>207</v>
      </c>
      <c r="I51">
        <v>34</v>
      </c>
      <c r="J51">
        <v>21</v>
      </c>
      <c r="K51">
        <v>33</v>
      </c>
      <c r="L51">
        <v>47</v>
      </c>
      <c r="M51">
        <v>48</v>
      </c>
      <c r="N51">
        <v>27</v>
      </c>
      <c r="O51">
        <v>27</v>
      </c>
      <c r="P51">
        <v>33</v>
      </c>
    </row>
    <row r="52" spans="1:16" x14ac:dyDescent="0.25">
      <c r="A52" s="6" t="s">
        <v>152</v>
      </c>
      <c r="H52" t="s">
        <v>208</v>
      </c>
      <c r="I52">
        <v>16</v>
      </c>
      <c r="J52">
        <v>31</v>
      </c>
      <c r="K52">
        <v>54</v>
      </c>
      <c r="L52">
        <v>54</v>
      </c>
      <c r="M52">
        <v>39</v>
      </c>
      <c r="N52">
        <v>46</v>
      </c>
      <c r="O52">
        <v>47</v>
      </c>
      <c r="P52">
        <v>23</v>
      </c>
    </row>
    <row r="53" spans="1:16" x14ac:dyDescent="0.25">
      <c r="A53" s="6" t="s">
        <v>153</v>
      </c>
      <c r="H53" t="s">
        <v>209</v>
      </c>
      <c r="I53">
        <v>25</v>
      </c>
      <c r="J53">
        <v>50</v>
      </c>
      <c r="K53">
        <v>49</v>
      </c>
      <c r="L53">
        <v>41</v>
      </c>
      <c r="M53">
        <v>58</v>
      </c>
      <c r="N53">
        <v>57</v>
      </c>
      <c r="O53">
        <v>25</v>
      </c>
      <c r="P53">
        <v>25</v>
      </c>
    </row>
    <row r="54" spans="1:16" x14ac:dyDescent="0.25">
      <c r="A54" s="6" t="s">
        <v>154</v>
      </c>
      <c r="H54" t="s">
        <v>210</v>
      </c>
      <c r="I54">
        <v>28</v>
      </c>
      <c r="J54">
        <v>47</v>
      </c>
      <c r="K54">
        <v>64</v>
      </c>
      <c r="L54">
        <v>46</v>
      </c>
      <c r="M54">
        <v>56</v>
      </c>
      <c r="N54">
        <v>64</v>
      </c>
      <c r="O54">
        <v>47</v>
      </c>
      <c r="P54">
        <v>18</v>
      </c>
    </row>
    <row r="55" spans="1:16" x14ac:dyDescent="0.25">
      <c r="A55" s="6" t="s">
        <v>155</v>
      </c>
    </row>
    <row r="56" spans="1:16" x14ac:dyDescent="0.25">
      <c r="A56" s="6" t="s">
        <v>156</v>
      </c>
      <c r="H56" t="s">
        <v>211</v>
      </c>
      <c r="I56">
        <v>50</v>
      </c>
      <c r="J56">
        <v>50</v>
      </c>
      <c r="K56">
        <v>50</v>
      </c>
      <c r="L56">
        <v>50</v>
      </c>
      <c r="M56">
        <v>50</v>
      </c>
      <c r="N56">
        <v>50</v>
      </c>
      <c r="O56">
        <v>50</v>
      </c>
      <c r="P56">
        <v>50</v>
      </c>
    </row>
    <row r="57" spans="1:16" x14ac:dyDescent="0.25">
      <c r="A57" s="6" t="s">
        <v>157</v>
      </c>
      <c r="I57">
        <v>40</v>
      </c>
      <c r="J57">
        <v>20</v>
      </c>
      <c r="K57">
        <v>30</v>
      </c>
      <c r="L57">
        <v>50</v>
      </c>
      <c r="M57">
        <v>20</v>
      </c>
      <c r="N57">
        <v>40</v>
      </c>
      <c r="O57">
        <v>30</v>
      </c>
      <c r="P57">
        <v>20</v>
      </c>
    </row>
    <row r="58" spans="1:16" x14ac:dyDescent="0.25">
      <c r="A58" s="6" t="s">
        <v>158</v>
      </c>
      <c r="H58" t="s">
        <v>212</v>
      </c>
      <c r="I58">
        <v>17</v>
      </c>
      <c r="J58">
        <v>16</v>
      </c>
      <c r="K58">
        <v>9</v>
      </c>
      <c r="L58">
        <v>23</v>
      </c>
      <c r="M58">
        <v>10</v>
      </c>
      <c r="N58">
        <v>22</v>
      </c>
      <c r="O58">
        <v>23</v>
      </c>
      <c r="P58">
        <v>10</v>
      </c>
    </row>
    <row r="59" spans="1:16" x14ac:dyDescent="0.25">
      <c r="A59" s="6" t="s">
        <v>159</v>
      </c>
      <c r="H59" t="s">
        <v>213</v>
      </c>
      <c r="I59">
        <v>14</v>
      </c>
      <c r="J59">
        <v>11</v>
      </c>
      <c r="K59">
        <v>17</v>
      </c>
      <c r="L59">
        <v>28</v>
      </c>
      <c r="M59">
        <v>14</v>
      </c>
      <c r="N59">
        <v>21</v>
      </c>
      <c r="O59">
        <v>25</v>
      </c>
      <c r="P59">
        <v>10</v>
      </c>
    </row>
    <row r="60" spans="1:16" x14ac:dyDescent="0.25">
      <c r="A60" s="6" t="s">
        <v>160</v>
      </c>
      <c r="H60" t="s">
        <v>214</v>
      </c>
      <c r="I60">
        <v>32</v>
      </c>
      <c r="J60">
        <v>9</v>
      </c>
      <c r="K60">
        <v>22</v>
      </c>
      <c r="L60">
        <v>27</v>
      </c>
      <c r="M60">
        <v>18</v>
      </c>
      <c r="N60">
        <v>36</v>
      </c>
      <c r="O60">
        <v>18</v>
      </c>
      <c r="P60">
        <v>18</v>
      </c>
    </row>
    <row r="61" spans="1:16" x14ac:dyDescent="0.25">
      <c r="A61" s="6" t="s">
        <v>161</v>
      </c>
      <c r="H61" t="s">
        <v>215</v>
      </c>
      <c r="I61">
        <v>34</v>
      </c>
      <c r="J61">
        <v>9</v>
      </c>
      <c r="K61">
        <v>23</v>
      </c>
      <c r="L61">
        <v>29</v>
      </c>
      <c r="M61">
        <v>14</v>
      </c>
      <c r="N61">
        <v>33</v>
      </c>
      <c r="O61">
        <v>34</v>
      </c>
      <c r="P61">
        <v>14</v>
      </c>
    </row>
    <row r="62" spans="1:16" x14ac:dyDescent="0.25">
      <c r="A62" s="6" t="s">
        <v>162</v>
      </c>
      <c r="H62" t="s">
        <v>216</v>
      </c>
      <c r="I62">
        <v>37</v>
      </c>
      <c r="J62">
        <v>21</v>
      </c>
      <c r="K62">
        <v>21</v>
      </c>
      <c r="L62">
        <v>27</v>
      </c>
      <c r="M62">
        <v>26</v>
      </c>
      <c r="N62">
        <v>26</v>
      </c>
      <c r="O62">
        <v>26</v>
      </c>
      <c r="P62">
        <v>26</v>
      </c>
    </row>
    <row r="63" spans="1:16" x14ac:dyDescent="0.25">
      <c r="A63" s="6" t="s">
        <v>163</v>
      </c>
      <c r="H63" t="s">
        <v>217</v>
      </c>
      <c r="I63">
        <v>32</v>
      </c>
      <c r="J63">
        <v>25</v>
      </c>
      <c r="K63">
        <v>18</v>
      </c>
      <c r="L63">
        <v>50</v>
      </c>
      <c r="M63">
        <v>13</v>
      </c>
      <c r="N63">
        <v>50</v>
      </c>
      <c r="O63">
        <v>37</v>
      </c>
      <c r="P63">
        <v>25</v>
      </c>
    </row>
    <row r="64" spans="1:16" x14ac:dyDescent="0.25">
      <c r="A64" s="6" t="s">
        <v>164</v>
      </c>
      <c r="H64" t="s">
        <v>218</v>
      </c>
      <c r="I64">
        <v>41</v>
      </c>
      <c r="J64">
        <v>21</v>
      </c>
      <c r="K64">
        <v>20</v>
      </c>
      <c r="L64">
        <v>54</v>
      </c>
      <c r="M64">
        <v>13</v>
      </c>
      <c r="N64">
        <v>47</v>
      </c>
      <c r="O64">
        <v>33</v>
      </c>
      <c r="P64">
        <v>41</v>
      </c>
    </row>
    <row r="65" spans="1:16" x14ac:dyDescent="0.25">
      <c r="A65" s="6" t="s">
        <v>165</v>
      </c>
      <c r="H65" t="s">
        <v>219</v>
      </c>
      <c r="I65">
        <v>47</v>
      </c>
      <c r="J65">
        <v>39</v>
      </c>
      <c r="K65">
        <v>31</v>
      </c>
      <c r="L65">
        <v>38</v>
      </c>
      <c r="M65">
        <v>31</v>
      </c>
      <c r="N65">
        <v>38</v>
      </c>
      <c r="O65">
        <v>39</v>
      </c>
      <c r="P65">
        <v>47</v>
      </c>
    </row>
    <row r="66" spans="1:16" x14ac:dyDescent="0.25">
      <c r="A66" s="6" t="s">
        <v>166</v>
      </c>
      <c r="H66" t="s">
        <v>220</v>
      </c>
      <c r="I66">
        <v>33</v>
      </c>
      <c r="J66">
        <v>25</v>
      </c>
      <c r="K66">
        <v>49</v>
      </c>
      <c r="L66">
        <v>57</v>
      </c>
      <c r="M66">
        <v>42</v>
      </c>
      <c r="N66">
        <v>49</v>
      </c>
      <c r="O66">
        <v>33</v>
      </c>
      <c r="P66">
        <v>42</v>
      </c>
    </row>
    <row r="67" spans="1:16" x14ac:dyDescent="0.25">
      <c r="A67" s="6" t="s">
        <v>167</v>
      </c>
      <c r="H67" t="s">
        <v>221</v>
      </c>
      <c r="I67">
        <v>47</v>
      </c>
      <c r="J67">
        <v>19</v>
      </c>
      <c r="K67">
        <v>55</v>
      </c>
      <c r="L67">
        <v>64</v>
      </c>
      <c r="M67">
        <v>19</v>
      </c>
      <c r="N67">
        <v>74</v>
      </c>
      <c r="O67">
        <v>55</v>
      </c>
      <c r="P67">
        <v>37</v>
      </c>
    </row>
    <row r="68" spans="1:16" x14ac:dyDescent="0.25">
      <c r="A68" s="6" t="s">
        <v>168</v>
      </c>
    </row>
    <row r="69" spans="1:16" x14ac:dyDescent="0.25">
      <c r="A69" s="6" t="s">
        <v>169</v>
      </c>
      <c r="H69" t="s">
        <v>156</v>
      </c>
      <c r="I69">
        <v>50</v>
      </c>
      <c r="J69">
        <v>50</v>
      </c>
      <c r="K69">
        <v>50</v>
      </c>
      <c r="L69">
        <v>50</v>
      </c>
      <c r="M69">
        <v>50</v>
      </c>
      <c r="N69">
        <v>50</v>
      </c>
      <c r="O69">
        <v>50</v>
      </c>
      <c r="P69">
        <v>50</v>
      </c>
    </row>
    <row r="70" spans="1:16" x14ac:dyDescent="0.25">
      <c r="A70" s="6" t="s">
        <v>170</v>
      </c>
      <c r="I70">
        <v>50</v>
      </c>
      <c r="J70">
        <v>40</v>
      </c>
      <c r="K70">
        <v>20</v>
      </c>
      <c r="L70">
        <v>30</v>
      </c>
      <c r="M70">
        <v>20</v>
      </c>
      <c r="N70">
        <v>20</v>
      </c>
      <c r="O70">
        <v>30</v>
      </c>
      <c r="P70">
        <v>40</v>
      </c>
    </row>
    <row r="71" spans="1:16" x14ac:dyDescent="0.25">
      <c r="A71" s="6" t="s">
        <v>171</v>
      </c>
      <c r="H71" t="s">
        <v>157</v>
      </c>
      <c r="I71">
        <v>26</v>
      </c>
      <c r="J71">
        <v>20</v>
      </c>
      <c r="K71">
        <v>6</v>
      </c>
      <c r="L71">
        <v>14</v>
      </c>
      <c r="M71">
        <v>16</v>
      </c>
      <c r="N71">
        <v>6</v>
      </c>
      <c r="O71">
        <v>23</v>
      </c>
      <c r="P71">
        <v>19</v>
      </c>
    </row>
    <row r="72" spans="1:16" x14ac:dyDescent="0.25">
      <c r="A72" s="6" t="s">
        <v>172</v>
      </c>
      <c r="H72" t="s">
        <v>158</v>
      </c>
      <c r="I72">
        <v>18</v>
      </c>
      <c r="J72">
        <v>24</v>
      </c>
      <c r="K72">
        <v>10</v>
      </c>
      <c r="L72">
        <v>18</v>
      </c>
      <c r="M72">
        <v>10</v>
      </c>
      <c r="N72">
        <v>17</v>
      </c>
      <c r="O72">
        <v>18</v>
      </c>
      <c r="P72">
        <v>25</v>
      </c>
    </row>
    <row r="73" spans="1:16" x14ac:dyDescent="0.25">
      <c r="A73" s="6" t="s">
        <v>173</v>
      </c>
      <c r="H73" t="s">
        <v>159</v>
      </c>
      <c r="I73">
        <v>32</v>
      </c>
      <c r="J73">
        <v>18</v>
      </c>
      <c r="K73">
        <v>13</v>
      </c>
      <c r="L73">
        <v>27</v>
      </c>
      <c r="M73">
        <v>27</v>
      </c>
      <c r="N73">
        <v>10</v>
      </c>
      <c r="O73">
        <v>26</v>
      </c>
      <c r="P73">
        <v>27</v>
      </c>
    </row>
    <row r="74" spans="1:16" x14ac:dyDescent="0.25">
      <c r="A74" s="6" t="s">
        <v>174</v>
      </c>
      <c r="H74" t="s">
        <v>160</v>
      </c>
      <c r="I74">
        <v>34</v>
      </c>
      <c r="J74">
        <v>33</v>
      </c>
      <c r="K74">
        <v>9</v>
      </c>
      <c r="L74">
        <v>19</v>
      </c>
      <c r="M74">
        <v>19</v>
      </c>
      <c r="N74">
        <v>9</v>
      </c>
      <c r="O74">
        <v>29</v>
      </c>
      <c r="P74">
        <v>38</v>
      </c>
    </row>
    <row r="75" spans="1:16" x14ac:dyDescent="0.25">
      <c r="A75" s="6" t="s">
        <v>175</v>
      </c>
      <c r="H75" t="s">
        <v>161</v>
      </c>
      <c r="I75">
        <v>32</v>
      </c>
      <c r="J75">
        <v>32</v>
      </c>
      <c r="K75">
        <v>26</v>
      </c>
      <c r="L75">
        <v>15</v>
      </c>
      <c r="M75">
        <v>16</v>
      </c>
      <c r="N75">
        <v>15</v>
      </c>
      <c r="O75">
        <v>37</v>
      </c>
      <c r="P75">
        <v>37</v>
      </c>
    </row>
    <row r="76" spans="1:16" x14ac:dyDescent="0.25">
      <c r="A76" s="6" t="s">
        <v>176</v>
      </c>
      <c r="H76" t="s">
        <v>162</v>
      </c>
      <c r="I76">
        <v>44</v>
      </c>
      <c r="J76">
        <v>32</v>
      </c>
      <c r="K76">
        <v>31</v>
      </c>
      <c r="L76">
        <v>19</v>
      </c>
      <c r="M76">
        <v>31</v>
      </c>
      <c r="N76">
        <v>18</v>
      </c>
      <c r="O76">
        <v>25</v>
      </c>
      <c r="P76">
        <v>50</v>
      </c>
    </row>
    <row r="77" spans="1:16" x14ac:dyDescent="0.25">
      <c r="A77" s="6" t="s">
        <v>177</v>
      </c>
      <c r="H77" t="s">
        <v>163</v>
      </c>
      <c r="I77">
        <v>54</v>
      </c>
      <c r="J77">
        <v>34</v>
      </c>
      <c r="K77">
        <v>13</v>
      </c>
      <c r="L77">
        <v>33</v>
      </c>
      <c r="M77">
        <v>21</v>
      </c>
      <c r="N77">
        <v>33</v>
      </c>
      <c r="O77">
        <v>34</v>
      </c>
      <c r="P77">
        <v>48</v>
      </c>
    </row>
    <row r="78" spans="1:16" x14ac:dyDescent="0.25">
      <c r="A78" s="6" t="s">
        <v>178</v>
      </c>
      <c r="H78" t="s">
        <v>164</v>
      </c>
      <c r="I78">
        <v>62</v>
      </c>
      <c r="J78">
        <v>31</v>
      </c>
      <c r="K78">
        <v>23</v>
      </c>
      <c r="L78">
        <v>38</v>
      </c>
      <c r="M78">
        <v>47</v>
      </c>
      <c r="N78">
        <v>31</v>
      </c>
      <c r="O78">
        <v>39</v>
      </c>
      <c r="P78">
        <v>39</v>
      </c>
    </row>
    <row r="79" spans="1:16" x14ac:dyDescent="0.25">
      <c r="A79" s="6" t="s">
        <v>179</v>
      </c>
      <c r="H79" t="s">
        <v>165</v>
      </c>
      <c r="I79">
        <v>50</v>
      </c>
      <c r="J79">
        <v>58</v>
      </c>
      <c r="K79">
        <v>33</v>
      </c>
      <c r="L79">
        <v>24</v>
      </c>
      <c r="M79">
        <v>32</v>
      </c>
      <c r="N79">
        <v>33</v>
      </c>
      <c r="O79">
        <v>33</v>
      </c>
      <c r="P79">
        <v>67</v>
      </c>
    </row>
    <row r="80" spans="1:16" x14ac:dyDescent="0.25">
      <c r="A80" s="6" t="s">
        <v>180</v>
      </c>
      <c r="H80" t="s">
        <v>166</v>
      </c>
      <c r="I80">
        <v>47</v>
      </c>
      <c r="J80">
        <v>47</v>
      </c>
      <c r="K80">
        <v>37</v>
      </c>
      <c r="L80">
        <v>55</v>
      </c>
      <c r="M80">
        <v>47</v>
      </c>
      <c r="N80">
        <v>27</v>
      </c>
      <c r="O80">
        <v>64</v>
      </c>
      <c r="P80">
        <v>46</v>
      </c>
    </row>
    <row r="81" spans="1:16" x14ac:dyDescent="0.25">
      <c r="A81" s="6" t="s">
        <v>181</v>
      </c>
    </row>
    <row r="82" spans="1:16" x14ac:dyDescent="0.25">
      <c r="A82" s="6" t="s">
        <v>182</v>
      </c>
      <c r="H82" t="s">
        <v>167</v>
      </c>
      <c r="I82">
        <v>50</v>
      </c>
      <c r="J82">
        <v>50</v>
      </c>
      <c r="K82">
        <v>50</v>
      </c>
      <c r="L82">
        <v>50</v>
      </c>
      <c r="M82">
        <v>50</v>
      </c>
      <c r="N82">
        <v>50</v>
      </c>
      <c r="O82">
        <v>50</v>
      </c>
      <c r="P82">
        <v>50</v>
      </c>
    </row>
    <row r="83" spans="1:16" x14ac:dyDescent="0.25">
      <c r="A83" s="6" t="s">
        <v>183</v>
      </c>
      <c r="I83">
        <v>50</v>
      </c>
      <c r="J83">
        <v>20</v>
      </c>
      <c r="K83">
        <v>40</v>
      </c>
      <c r="L83">
        <v>30</v>
      </c>
      <c r="M83">
        <v>30</v>
      </c>
      <c r="N83">
        <v>20</v>
      </c>
      <c r="O83">
        <v>40</v>
      </c>
      <c r="P83">
        <v>20</v>
      </c>
    </row>
    <row r="84" spans="1:16" x14ac:dyDescent="0.25">
      <c r="A84" s="6" t="s">
        <v>184</v>
      </c>
      <c r="H84" t="s">
        <v>168</v>
      </c>
      <c r="I84">
        <v>23</v>
      </c>
      <c r="J84">
        <v>10</v>
      </c>
      <c r="K84">
        <v>13</v>
      </c>
      <c r="L84">
        <v>19</v>
      </c>
      <c r="M84">
        <v>23</v>
      </c>
      <c r="N84">
        <v>16</v>
      </c>
      <c r="O84">
        <v>20</v>
      </c>
      <c r="P84">
        <v>6</v>
      </c>
    </row>
    <row r="85" spans="1:16" x14ac:dyDescent="0.25">
      <c r="A85" s="6" t="s">
        <v>185</v>
      </c>
      <c r="H85" t="s">
        <v>169</v>
      </c>
      <c r="I85">
        <v>28</v>
      </c>
      <c r="J85">
        <v>11</v>
      </c>
      <c r="K85">
        <v>14</v>
      </c>
      <c r="L85">
        <v>17</v>
      </c>
      <c r="M85">
        <v>21</v>
      </c>
      <c r="N85">
        <v>10</v>
      </c>
      <c r="O85">
        <v>28</v>
      </c>
      <c r="P85">
        <v>11</v>
      </c>
    </row>
    <row r="86" spans="1:16" x14ac:dyDescent="0.25">
      <c r="A86" s="6" t="s">
        <v>186</v>
      </c>
      <c r="H86" t="s">
        <v>170</v>
      </c>
      <c r="I86">
        <v>23</v>
      </c>
      <c r="J86">
        <v>18</v>
      </c>
      <c r="K86">
        <v>22</v>
      </c>
      <c r="L86">
        <v>27</v>
      </c>
      <c r="M86">
        <v>23</v>
      </c>
      <c r="N86">
        <v>22</v>
      </c>
      <c r="O86">
        <v>36</v>
      </c>
      <c r="P86">
        <v>9</v>
      </c>
    </row>
    <row r="87" spans="1:16" x14ac:dyDescent="0.25">
      <c r="A87" s="6" t="s">
        <v>187</v>
      </c>
      <c r="H87" t="s">
        <v>171</v>
      </c>
      <c r="I87">
        <v>29</v>
      </c>
      <c r="J87">
        <v>24</v>
      </c>
      <c r="K87">
        <v>28</v>
      </c>
      <c r="L87">
        <v>14</v>
      </c>
      <c r="M87">
        <v>19</v>
      </c>
      <c r="N87">
        <v>19</v>
      </c>
      <c r="O87">
        <v>38</v>
      </c>
      <c r="P87">
        <v>19</v>
      </c>
    </row>
    <row r="88" spans="1:16" x14ac:dyDescent="0.25">
      <c r="A88" s="6" t="s">
        <v>188</v>
      </c>
      <c r="H88" t="s">
        <v>172</v>
      </c>
      <c r="I88">
        <v>42</v>
      </c>
      <c r="J88">
        <v>11</v>
      </c>
      <c r="K88">
        <v>30</v>
      </c>
      <c r="L88">
        <v>21</v>
      </c>
      <c r="M88">
        <v>37</v>
      </c>
      <c r="N88">
        <v>26</v>
      </c>
      <c r="O88">
        <v>32</v>
      </c>
      <c r="P88">
        <v>11</v>
      </c>
    </row>
    <row r="89" spans="1:16" x14ac:dyDescent="0.25">
      <c r="A89" s="6" t="s">
        <v>189</v>
      </c>
      <c r="H89" t="s">
        <v>173</v>
      </c>
      <c r="I89">
        <v>44</v>
      </c>
      <c r="J89">
        <v>32</v>
      </c>
      <c r="K89">
        <v>31</v>
      </c>
      <c r="L89">
        <v>18</v>
      </c>
      <c r="M89">
        <v>25</v>
      </c>
      <c r="N89">
        <v>25</v>
      </c>
      <c r="O89">
        <v>44</v>
      </c>
      <c r="P89">
        <v>31</v>
      </c>
    </row>
    <row r="90" spans="1:16" x14ac:dyDescent="0.25">
      <c r="A90" s="6" t="s">
        <v>190</v>
      </c>
      <c r="H90" t="s">
        <v>174</v>
      </c>
      <c r="I90">
        <v>54</v>
      </c>
      <c r="J90">
        <v>27</v>
      </c>
      <c r="K90">
        <v>27</v>
      </c>
      <c r="L90">
        <v>27</v>
      </c>
      <c r="M90">
        <v>41</v>
      </c>
      <c r="N90">
        <v>41</v>
      </c>
      <c r="O90">
        <v>33</v>
      </c>
      <c r="P90">
        <v>20</v>
      </c>
    </row>
    <row r="91" spans="1:16" x14ac:dyDescent="0.25">
      <c r="A91" s="6" t="s">
        <v>191</v>
      </c>
      <c r="H91" t="s">
        <v>175</v>
      </c>
      <c r="I91">
        <v>55</v>
      </c>
      <c r="J91">
        <v>16</v>
      </c>
      <c r="K91">
        <v>54</v>
      </c>
      <c r="L91">
        <v>31</v>
      </c>
      <c r="M91">
        <v>39</v>
      </c>
      <c r="N91">
        <v>46</v>
      </c>
      <c r="O91">
        <v>38</v>
      </c>
      <c r="P91">
        <v>31</v>
      </c>
    </row>
    <row r="92" spans="1:16" x14ac:dyDescent="0.25">
      <c r="A92" s="6" t="s">
        <v>192</v>
      </c>
      <c r="H92" t="s">
        <v>176</v>
      </c>
      <c r="I92">
        <v>50</v>
      </c>
      <c r="J92">
        <v>16</v>
      </c>
      <c r="K92">
        <v>49</v>
      </c>
      <c r="L92">
        <v>49</v>
      </c>
      <c r="M92">
        <v>42</v>
      </c>
      <c r="N92">
        <v>24</v>
      </c>
      <c r="O92">
        <v>58</v>
      </c>
      <c r="P92">
        <v>42</v>
      </c>
    </row>
    <row r="93" spans="1:16" x14ac:dyDescent="0.25">
      <c r="A93" s="6" t="s">
        <v>193</v>
      </c>
      <c r="H93" t="s">
        <v>177</v>
      </c>
      <c r="I93">
        <v>47</v>
      </c>
      <c r="J93">
        <v>28</v>
      </c>
      <c r="K93">
        <v>64</v>
      </c>
      <c r="L93">
        <v>46</v>
      </c>
      <c r="M93">
        <v>65</v>
      </c>
      <c r="N93">
        <v>27</v>
      </c>
      <c r="O93">
        <v>65</v>
      </c>
      <c r="P93">
        <v>28</v>
      </c>
    </row>
    <row r="94" spans="1:16" x14ac:dyDescent="0.25">
      <c r="A94" s="6" t="s">
        <v>194</v>
      </c>
    </row>
    <row r="95" spans="1:16" x14ac:dyDescent="0.25">
      <c r="A95" s="6" t="s">
        <v>195</v>
      </c>
      <c r="H95" t="s">
        <v>112</v>
      </c>
      <c r="I95">
        <v>50</v>
      </c>
      <c r="J95">
        <v>50</v>
      </c>
      <c r="K95">
        <v>50</v>
      </c>
      <c r="L95">
        <v>50</v>
      </c>
      <c r="M95">
        <v>50</v>
      </c>
      <c r="N95">
        <v>50</v>
      </c>
      <c r="O95">
        <v>50</v>
      </c>
      <c r="P95">
        <v>50</v>
      </c>
    </row>
    <row r="96" spans="1:16" x14ac:dyDescent="0.25">
      <c r="A96" s="6" t="s">
        <v>196</v>
      </c>
      <c r="I96">
        <v>40</v>
      </c>
      <c r="J96">
        <v>50</v>
      </c>
      <c r="K96">
        <v>30</v>
      </c>
      <c r="L96">
        <v>20</v>
      </c>
      <c r="M96">
        <v>40</v>
      </c>
      <c r="N96">
        <v>30</v>
      </c>
      <c r="O96">
        <v>20</v>
      </c>
      <c r="P96">
        <v>20</v>
      </c>
    </row>
    <row r="97" spans="1:16" x14ac:dyDescent="0.25">
      <c r="A97" s="6" t="s">
        <v>197</v>
      </c>
      <c r="H97" t="s">
        <v>113</v>
      </c>
      <c r="I97">
        <v>17</v>
      </c>
      <c r="J97">
        <v>23</v>
      </c>
      <c r="K97">
        <v>19</v>
      </c>
      <c r="L97">
        <v>6</v>
      </c>
      <c r="M97">
        <v>23</v>
      </c>
      <c r="N97">
        <v>22</v>
      </c>
      <c r="O97">
        <v>13</v>
      </c>
      <c r="P97">
        <v>7</v>
      </c>
    </row>
    <row r="98" spans="1:16" x14ac:dyDescent="0.25">
      <c r="A98" s="6" t="s">
        <v>198</v>
      </c>
      <c r="H98" t="s">
        <v>114</v>
      </c>
      <c r="I98">
        <v>25</v>
      </c>
      <c r="J98">
        <v>21</v>
      </c>
      <c r="K98">
        <v>17</v>
      </c>
      <c r="L98">
        <v>7</v>
      </c>
      <c r="M98">
        <v>28</v>
      </c>
      <c r="N98">
        <v>21</v>
      </c>
      <c r="O98">
        <v>11</v>
      </c>
      <c r="P98">
        <v>10</v>
      </c>
    </row>
    <row r="99" spans="1:16" x14ac:dyDescent="0.25">
      <c r="A99" s="6" t="s">
        <v>199</v>
      </c>
      <c r="H99" t="s">
        <v>115</v>
      </c>
      <c r="I99">
        <v>27</v>
      </c>
      <c r="J99">
        <v>36</v>
      </c>
      <c r="K99">
        <v>13</v>
      </c>
      <c r="L99">
        <v>13</v>
      </c>
      <c r="M99">
        <v>32</v>
      </c>
      <c r="N99">
        <v>22</v>
      </c>
      <c r="O99">
        <v>14</v>
      </c>
      <c r="P99">
        <v>23</v>
      </c>
    </row>
    <row r="100" spans="1:16" x14ac:dyDescent="0.25">
      <c r="A100" s="6" t="s">
        <v>200</v>
      </c>
      <c r="H100" t="s">
        <v>116</v>
      </c>
      <c r="I100">
        <v>34</v>
      </c>
      <c r="J100">
        <v>28</v>
      </c>
      <c r="K100">
        <v>14</v>
      </c>
      <c r="L100">
        <v>19</v>
      </c>
      <c r="M100">
        <v>38</v>
      </c>
      <c r="N100">
        <v>19</v>
      </c>
      <c r="O100">
        <v>24</v>
      </c>
      <c r="P100">
        <v>14</v>
      </c>
    </row>
    <row r="101" spans="1:16" x14ac:dyDescent="0.25">
      <c r="A101" s="6" t="s">
        <v>201</v>
      </c>
      <c r="H101" t="s">
        <v>117</v>
      </c>
      <c r="I101">
        <v>37</v>
      </c>
      <c r="J101">
        <v>26</v>
      </c>
      <c r="K101">
        <v>21</v>
      </c>
      <c r="L101">
        <v>21</v>
      </c>
      <c r="M101">
        <v>32</v>
      </c>
      <c r="N101">
        <v>36</v>
      </c>
      <c r="O101">
        <v>27</v>
      </c>
      <c r="P101">
        <v>10</v>
      </c>
    </row>
    <row r="102" spans="1:16" x14ac:dyDescent="0.25">
      <c r="A102" s="6" t="s">
        <v>202</v>
      </c>
      <c r="H102" t="s">
        <v>118</v>
      </c>
      <c r="I102">
        <v>25</v>
      </c>
      <c r="J102">
        <v>50</v>
      </c>
      <c r="K102">
        <v>31</v>
      </c>
      <c r="L102">
        <v>19</v>
      </c>
      <c r="M102">
        <v>31</v>
      </c>
      <c r="N102">
        <v>31</v>
      </c>
      <c r="O102">
        <v>38</v>
      </c>
      <c r="P102">
        <v>25</v>
      </c>
    </row>
    <row r="103" spans="1:16" x14ac:dyDescent="0.25">
      <c r="A103" s="6" t="s">
        <v>203</v>
      </c>
      <c r="H103" t="s">
        <v>119</v>
      </c>
      <c r="I103">
        <v>34</v>
      </c>
      <c r="J103">
        <v>34</v>
      </c>
      <c r="K103">
        <v>40</v>
      </c>
      <c r="L103">
        <v>27</v>
      </c>
      <c r="M103">
        <v>54</v>
      </c>
      <c r="N103">
        <v>27</v>
      </c>
      <c r="O103">
        <v>26</v>
      </c>
      <c r="P103">
        <v>28</v>
      </c>
    </row>
    <row r="104" spans="1:16" x14ac:dyDescent="0.25">
      <c r="A104" s="6" t="s">
        <v>204</v>
      </c>
      <c r="H104" t="s">
        <v>120</v>
      </c>
      <c r="I104">
        <v>32</v>
      </c>
      <c r="J104">
        <v>54</v>
      </c>
      <c r="K104">
        <v>31</v>
      </c>
      <c r="L104">
        <v>38</v>
      </c>
      <c r="M104">
        <v>55</v>
      </c>
      <c r="N104">
        <v>54</v>
      </c>
      <c r="O104">
        <v>23</v>
      </c>
      <c r="P104">
        <v>23</v>
      </c>
    </row>
    <row r="105" spans="1:16" x14ac:dyDescent="0.25">
      <c r="A105" s="6" t="s">
        <v>205</v>
      </c>
      <c r="H105" t="s">
        <v>121</v>
      </c>
      <c r="I105">
        <v>50</v>
      </c>
      <c r="J105">
        <v>66</v>
      </c>
      <c r="K105">
        <v>33</v>
      </c>
      <c r="L105">
        <v>16</v>
      </c>
      <c r="M105">
        <v>50</v>
      </c>
      <c r="N105">
        <v>49</v>
      </c>
      <c r="O105">
        <v>50</v>
      </c>
      <c r="P105">
        <v>16</v>
      </c>
    </row>
    <row r="106" spans="1:16" x14ac:dyDescent="0.25">
      <c r="A106" s="6" t="s">
        <v>206</v>
      </c>
      <c r="H106" t="s">
        <v>122</v>
      </c>
      <c r="I106">
        <v>47</v>
      </c>
      <c r="J106">
        <v>65</v>
      </c>
      <c r="K106">
        <v>27</v>
      </c>
      <c r="L106">
        <v>46</v>
      </c>
      <c r="M106">
        <v>47</v>
      </c>
      <c r="N106">
        <v>46</v>
      </c>
      <c r="O106">
        <v>46</v>
      </c>
      <c r="P106">
        <v>46</v>
      </c>
    </row>
    <row r="107" spans="1:16" x14ac:dyDescent="0.25">
      <c r="A107" s="6" t="s">
        <v>207</v>
      </c>
    </row>
    <row r="108" spans="1:16" x14ac:dyDescent="0.25">
      <c r="A108" s="6" t="s">
        <v>208</v>
      </c>
      <c r="H108" t="s">
        <v>233</v>
      </c>
      <c r="I108">
        <v>50</v>
      </c>
      <c r="J108">
        <v>50</v>
      </c>
      <c r="K108">
        <v>50</v>
      </c>
      <c r="L108">
        <v>50</v>
      </c>
      <c r="M108">
        <v>50</v>
      </c>
      <c r="N108">
        <v>50</v>
      </c>
      <c r="O108">
        <v>50</v>
      </c>
      <c r="P108">
        <v>50</v>
      </c>
    </row>
    <row r="109" spans="1:16" x14ac:dyDescent="0.25">
      <c r="A109" s="6" t="s">
        <v>209</v>
      </c>
      <c r="I109">
        <v>40</v>
      </c>
      <c r="J109">
        <v>30</v>
      </c>
      <c r="K109">
        <v>50</v>
      </c>
      <c r="L109">
        <v>20</v>
      </c>
      <c r="M109">
        <v>30</v>
      </c>
      <c r="N109">
        <v>20</v>
      </c>
      <c r="O109">
        <v>40</v>
      </c>
      <c r="P109">
        <v>20</v>
      </c>
    </row>
    <row r="110" spans="1:16" x14ac:dyDescent="0.25">
      <c r="A110" s="6" t="s">
        <v>210</v>
      </c>
      <c r="H110" t="s">
        <v>234</v>
      </c>
      <c r="I110">
        <v>13</v>
      </c>
      <c r="J110">
        <v>13</v>
      </c>
      <c r="K110">
        <v>22</v>
      </c>
      <c r="L110">
        <v>17</v>
      </c>
      <c r="M110">
        <v>16</v>
      </c>
      <c r="N110">
        <v>19</v>
      </c>
      <c r="O110">
        <v>23</v>
      </c>
      <c r="P110">
        <v>7</v>
      </c>
    </row>
    <row r="111" spans="1:16" x14ac:dyDescent="0.25">
      <c r="A111" s="6" t="s">
        <v>211</v>
      </c>
      <c r="H111" t="s">
        <v>235</v>
      </c>
      <c r="I111">
        <v>25</v>
      </c>
      <c r="J111">
        <v>17</v>
      </c>
      <c r="K111">
        <v>17</v>
      </c>
      <c r="L111">
        <v>11</v>
      </c>
      <c r="M111">
        <v>24</v>
      </c>
      <c r="N111">
        <v>14</v>
      </c>
      <c r="O111">
        <v>18</v>
      </c>
      <c r="P111">
        <v>14</v>
      </c>
    </row>
    <row r="112" spans="1:16" x14ac:dyDescent="0.25">
      <c r="A112" s="6" t="s">
        <v>212</v>
      </c>
      <c r="H112" t="s">
        <v>236</v>
      </c>
      <c r="I112">
        <v>27</v>
      </c>
      <c r="J112">
        <v>14</v>
      </c>
      <c r="K112">
        <v>27</v>
      </c>
      <c r="L112">
        <v>23</v>
      </c>
      <c r="M112">
        <v>27</v>
      </c>
      <c r="N112">
        <v>13</v>
      </c>
      <c r="O112">
        <v>36</v>
      </c>
      <c r="P112">
        <v>13</v>
      </c>
    </row>
    <row r="113" spans="1:16" x14ac:dyDescent="0.25">
      <c r="A113" s="6" t="s">
        <v>213</v>
      </c>
      <c r="H113" t="s">
        <v>237</v>
      </c>
      <c r="I113">
        <v>24</v>
      </c>
      <c r="J113">
        <v>29</v>
      </c>
      <c r="K113">
        <v>33</v>
      </c>
      <c r="L113">
        <v>9</v>
      </c>
      <c r="M113">
        <v>19</v>
      </c>
      <c r="N113">
        <v>28</v>
      </c>
      <c r="O113">
        <v>34</v>
      </c>
      <c r="P113">
        <v>14</v>
      </c>
    </row>
    <row r="114" spans="1:16" x14ac:dyDescent="0.25">
      <c r="A114" s="6" t="s">
        <v>214</v>
      </c>
      <c r="H114" t="s">
        <v>238</v>
      </c>
      <c r="I114">
        <v>27</v>
      </c>
      <c r="J114">
        <v>16</v>
      </c>
      <c r="K114">
        <v>36</v>
      </c>
      <c r="L114">
        <v>26</v>
      </c>
      <c r="M114">
        <v>21</v>
      </c>
      <c r="N114">
        <v>26</v>
      </c>
      <c r="O114">
        <v>32</v>
      </c>
      <c r="P114">
        <v>26</v>
      </c>
    </row>
    <row r="115" spans="1:16" x14ac:dyDescent="0.25">
      <c r="A115" s="6" t="s">
        <v>215</v>
      </c>
      <c r="H115" t="s">
        <v>239</v>
      </c>
      <c r="I115">
        <v>44</v>
      </c>
      <c r="J115">
        <v>32</v>
      </c>
      <c r="K115">
        <v>31</v>
      </c>
      <c r="L115">
        <v>18</v>
      </c>
      <c r="M115">
        <v>44</v>
      </c>
      <c r="N115">
        <v>31</v>
      </c>
      <c r="O115">
        <v>32</v>
      </c>
      <c r="P115">
        <v>18</v>
      </c>
    </row>
    <row r="116" spans="1:16" x14ac:dyDescent="0.25">
      <c r="A116" s="6" t="s">
        <v>216</v>
      </c>
      <c r="H116" t="s">
        <v>240</v>
      </c>
      <c r="I116">
        <v>27</v>
      </c>
      <c r="J116">
        <v>27</v>
      </c>
      <c r="K116">
        <v>54</v>
      </c>
      <c r="L116">
        <v>27</v>
      </c>
      <c r="M116">
        <v>34</v>
      </c>
      <c r="N116">
        <v>21</v>
      </c>
      <c r="O116">
        <v>53</v>
      </c>
      <c r="P116">
        <v>27</v>
      </c>
    </row>
    <row r="117" spans="1:16" x14ac:dyDescent="0.25">
      <c r="A117" s="6" t="s">
        <v>217</v>
      </c>
      <c r="H117" t="s">
        <v>241</v>
      </c>
      <c r="I117">
        <v>47</v>
      </c>
      <c r="J117">
        <v>24</v>
      </c>
      <c r="K117">
        <v>62</v>
      </c>
      <c r="L117">
        <v>23</v>
      </c>
      <c r="M117">
        <v>54</v>
      </c>
      <c r="N117">
        <v>31</v>
      </c>
      <c r="O117">
        <v>54</v>
      </c>
      <c r="P117">
        <v>15</v>
      </c>
    </row>
    <row r="118" spans="1:16" x14ac:dyDescent="0.25">
      <c r="A118" s="6" t="s">
        <v>218</v>
      </c>
      <c r="H118" t="s">
        <v>242</v>
      </c>
      <c r="I118">
        <v>33</v>
      </c>
      <c r="J118">
        <v>50</v>
      </c>
      <c r="K118">
        <v>49</v>
      </c>
      <c r="L118">
        <v>33</v>
      </c>
      <c r="M118">
        <v>50</v>
      </c>
      <c r="N118">
        <v>24</v>
      </c>
      <c r="O118">
        <v>50</v>
      </c>
      <c r="P118">
        <v>41</v>
      </c>
    </row>
    <row r="119" spans="1:16" x14ac:dyDescent="0.25">
      <c r="A119" s="6" t="s">
        <v>219</v>
      </c>
      <c r="H119" t="s">
        <v>3649</v>
      </c>
      <c r="I119">
        <v>47</v>
      </c>
      <c r="J119">
        <v>46</v>
      </c>
      <c r="K119">
        <v>74</v>
      </c>
      <c r="L119">
        <v>18</v>
      </c>
      <c r="M119">
        <v>47</v>
      </c>
      <c r="N119">
        <v>46</v>
      </c>
      <c r="O119">
        <v>74</v>
      </c>
      <c r="P119">
        <v>18</v>
      </c>
    </row>
    <row r="120" spans="1:16" x14ac:dyDescent="0.25">
      <c r="A120" s="6" t="s">
        <v>220</v>
      </c>
    </row>
    <row r="121" spans="1:16" x14ac:dyDescent="0.25">
      <c r="A121" s="6" t="s">
        <v>221</v>
      </c>
      <c r="H121" t="s">
        <v>222</v>
      </c>
      <c r="I121">
        <v>50</v>
      </c>
      <c r="J121">
        <v>50</v>
      </c>
      <c r="K121">
        <v>50</v>
      </c>
      <c r="L121">
        <v>50</v>
      </c>
      <c r="M121">
        <v>50</v>
      </c>
      <c r="N121">
        <v>50</v>
      </c>
      <c r="O121">
        <v>50</v>
      </c>
      <c r="P121">
        <v>50</v>
      </c>
    </row>
    <row r="122" spans="1:16" x14ac:dyDescent="0.25">
      <c r="A122" s="6" t="s">
        <v>222</v>
      </c>
      <c r="I122">
        <v>40</v>
      </c>
      <c r="J122">
        <v>20</v>
      </c>
      <c r="K122">
        <v>30</v>
      </c>
      <c r="L122">
        <v>40</v>
      </c>
      <c r="M122">
        <v>30</v>
      </c>
      <c r="N122">
        <v>20</v>
      </c>
      <c r="O122">
        <v>20</v>
      </c>
      <c r="P122">
        <v>40</v>
      </c>
    </row>
    <row r="123" spans="1:16" x14ac:dyDescent="0.25">
      <c r="A123" s="6" t="s">
        <v>223</v>
      </c>
      <c r="H123" t="s">
        <v>223</v>
      </c>
      <c r="I123">
        <v>20</v>
      </c>
      <c r="J123">
        <v>16</v>
      </c>
      <c r="K123">
        <v>13</v>
      </c>
      <c r="L123">
        <v>17</v>
      </c>
      <c r="M123">
        <v>23</v>
      </c>
      <c r="N123">
        <v>9</v>
      </c>
      <c r="O123">
        <v>13</v>
      </c>
      <c r="P123">
        <v>19</v>
      </c>
    </row>
    <row r="124" spans="1:16" x14ac:dyDescent="0.25">
      <c r="A124" s="6" t="s">
        <v>224</v>
      </c>
      <c r="H124" t="s">
        <v>224</v>
      </c>
      <c r="I124">
        <v>25</v>
      </c>
      <c r="J124">
        <v>14</v>
      </c>
      <c r="K124">
        <v>10</v>
      </c>
      <c r="L124">
        <v>21</v>
      </c>
      <c r="M124">
        <v>21</v>
      </c>
      <c r="N124">
        <v>10</v>
      </c>
      <c r="O124">
        <v>11</v>
      </c>
      <c r="P124">
        <v>28</v>
      </c>
    </row>
    <row r="125" spans="1:16" x14ac:dyDescent="0.25">
      <c r="A125" s="6" t="s">
        <v>225</v>
      </c>
      <c r="H125" t="s">
        <v>225</v>
      </c>
      <c r="I125">
        <v>32</v>
      </c>
      <c r="J125">
        <v>9</v>
      </c>
      <c r="K125">
        <v>18</v>
      </c>
      <c r="L125">
        <v>31</v>
      </c>
      <c r="M125">
        <v>32</v>
      </c>
      <c r="N125">
        <v>18</v>
      </c>
      <c r="O125">
        <v>9</v>
      </c>
      <c r="P125">
        <v>31</v>
      </c>
    </row>
    <row r="126" spans="1:16" x14ac:dyDescent="0.25">
      <c r="A126" s="6" t="s">
        <v>226</v>
      </c>
      <c r="H126" t="s">
        <v>226</v>
      </c>
      <c r="I126">
        <v>34</v>
      </c>
      <c r="J126">
        <v>10</v>
      </c>
      <c r="K126">
        <v>23</v>
      </c>
      <c r="L126">
        <v>28</v>
      </c>
      <c r="M126">
        <v>24</v>
      </c>
      <c r="N126">
        <v>23</v>
      </c>
      <c r="O126">
        <v>10</v>
      </c>
      <c r="P126">
        <v>38</v>
      </c>
    </row>
    <row r="127" spans="1:16" x14ac:dyDescent="0.25">
      <c r="A127" s="6" t="s">
        <v>227</v>
      </c>
      <c r="H127" t="s">
        <v>227</v>
      </c>
      <c r="I127">
        <v>27</v>
      </c>
      <c r="J127">
        <v>10</v>
      </c>
      <c r="K127">
        <v>26</v>
      </c>
      <c r="L127">
        <v>42</v>
      </c>
      <c r="M127">
        <v>32</v>
      </c>
      <c r="N127">
        <v>31</v>
      </c>
      <c r="O127">
        <v>16</v>
      </c>
      <c r="P127">
        <v>26</v>
      </c>
    </row>
    <row r="128" spans="1:16" x14ac:dyDescent="0.25">
      <c r="A128" s="6" t="s">
        <v>228</v>
      </c>
      <c r="H128" t="s">
        <v>3650</v>
      </c>
      <c r="I128">
        <v>38</v>
      </c>
      <c r="J128">
        <v>19</v>
      </c>
      <c r="K128">
        <v>18</v>
      </c>
      <c r="L128">
        <v>50</v>
      </c>
      <c r="M128">
        <v>44</v>
      </c>
      <c r="N128">
        <v>18</v>
      </c>
      <c r="O128">
        <v>19</v>
      </c>
      <c r="P128">
        <v>44</v>
      </c>
    </row>
    <row r="129" spans="1:16" x14ac:dyDescent="0.25">
      <c r="A129" s="6" t="s">
        <v>229</v>
      </c>
      <c r="H129" t="s">
        <v>229</v>
      </c>
      <c r="I129">
        <v>27</v>
      </c>
      <c r="J129">
        <v>21</v>
      </c>
      <c r="K129">
        <v>33</v>
      </c>
      <c r="L129">
        <v>54</v>
      </c>
      <c r="M129">
        <v>34</v>
      </c>
      <c r="N129">
        <v>40</v>
      </c>
      <c r="O129">
        <v>27</v>
      </c>
      <c r="P129">
        <v>34</v>
      </c>
    </row>
    <row r="130" spans="1:16" x14ac:dyDescent="0.25">
      <c r="A130" s="6" t="s">
        <v>230</v>
      </c>
      <c r="H130" t="s">
        <v>230</v>
      </c>
      <c r="I130">
        <v>32</v>
      </c>
      <c r="J130">
        <v>23</v>
      </c>
      <c r="K130">
        <v>46</v>
      </c>
      <c r="L130">
        <v>54</v>
      </c>
      <c r="M130">
        <v>31</v>
      </c>
      <c r="N130">
        <v>38</v>
      </c>
      <c r="O130">
        <v>39</v>
      </c>
      <c r="P130">
        <v>47</v>
      </c>
    </row>
    <row r="131" spans="1:16" x14ac:dyDescent="0.25">
      <c r="A131" s="6" t="s">
        <v>231</v>
      </c>
      <c r="H131" t="s">
        <v>231</v>
      </c>
      <c r="I131">
        <v>42</v>
      </c>
      <c r="J131">
        <v>42</v>
      </c>
      <c r="K131">
        <v>24</v>
      </c>
      <c r="L131">
        <v>57</v>
      </c>
      <c r="M131">
        <v>42</v>
      </c>
      <c r="N131">
        <v>41</v>
      </c>
      <c r="O131">
        <v>16</v>
      </c>
      <c r="P131">
        <v>66</v>
      </c>
    </row>
    <row r="132" spans="1:16" x14ac:dyDescent="0.25">
      <c r="A132" s="6" t="s">
        <v>232</v>
      </c>
      <c r="H132" t="s">
        <v>232</v>
      </c>
      <c r="I132">
        <v>47</v>
      </c>
      <c r="J132">
        <v>37</v>
      </c>
      <c r="K132">
        <v>55</v>
      </c>
      <c r="L132">
        <v>46</v>
      </c>
      <c r="M132">
        <v>37</v>
      </c>
      <c r="N132">
        <v>37</v>
      </c>
      <c r="O132">
        <v>47</v>
      </c>
      <c r="P132">
        <v>64</v>
      </c>
    </row>
    <row r="133" spans="1:16" x14ac:dyDescent="0.25">
      <c r="A133" s="6" t="s">
        <v>233</v>
      </c>
    </row>
    <row r="134" spans="1:16" x14ac:dyDescent="0.25">
      <c r="A134" s="6" t="s">
        <v>234</v>
      </c>
      <c r="H134" t="s">
        <v>123</v>
      </c>
      <c r="I134">
        <v>50</v>
      </c>
      <c r="J134">
        <v>50</v>
      </c>
      <c r="K134">
        <v>50</v>
      </c>
      <c r="L134">
        <v>50</v>
      </c>
      <c r="M134">
        <v>50</v>
      </c>
      <c r="N134">
        <v>50</v>
      </c>
      <c r="O134">
        <v>50</v>
      </c>
      <c r="P134">
        <v>50</v>
      </c>
    </row>
    <row r="135" spans="1:16" x14ac:dyDescent="0.25">
      <c r="A135" s="6" t="s">
        <v>235</v>
      </c>
      <c r="I135">
        <v>30</v>
      </c>
      <c r="J135">
        <v>50</v>
      </c>
      <c r="K135">
        <v>40</v>
      </c>
      <c r="L135">
        <v>20</v>
      </c>
      <c r="M135">
        <v>20</v>
      </c>
      <c r="N135">
        <v>20</v>
      </c>
      <c r="O135">
        <v>30</v>
      </c>
      <c r="P135">
        <v>40</v>
      </c>
    </row>
    <row r="136" spans="1:16" x14ac:dyDescent="0.25">
      <c r="A136" s="6" t="s">
        <v>236</v>
      </c>
      <c r="H136" t="s">
        <v>124</v>
      </c>
      <c r="I136">
        <v>20</v>
      </c>
      <c r="J136">
        <v>16</v>
      </c>
      <c r="K136">
        <v>16</v>
      </c>
      <c r="L136">
        <v>13</v>
      </c>
      <c r="M136">
        <v>16</v>
      </c>
      <c r="N136">
        <v>6</v>
      </c>
      <c r="O136">
        <v>23</v>
      </c>
      <c r="P136">
        <v>20</v>
      </c>
    </row>
    <row r="137" spans="1:16" x14ac:dyDescent="0.25">
      <c r="A137" s="6" t="s">
        <v>237</v>
      </c>
      <c r="H137" t="s">
        <v>125</v>
      </c>
      <c r="I137">
        <v>18</v>
      </c>
      <c r="J137">
        <v>20</v>
      </c>
      <c r="K137">
        <v>14</v>
      </c>
      <c r="L137">
        <v>18</v>
      </c>
      <c r="M137">
        <v>17</v>
      </c>
      <c r="N137">
        <v>7</v>
      </c>
      <c r="O137">
        <v>18</v>
      </c>
      <c r="P137">
        <v>28</v>
      </c>
    </row>
    <row r="138" spans="1:16" x14ac:dyDescent="0.25">
      <c r="A138" s="6" t="s">
        <v>238</v>
      </c>
      <c r="H138" t="s">
        <v>126</v>
      </c>
      <c r="I138">
        <v>18</v>
      </c>
      <c r="J138">
        <v>36</v>
      </c>
      <c r="K138">
        <v>27</v>
      </c>
      <c r="L138">
        <v>9</v>
      </c>
      <c r="M138">
        <v>13</v>
      </c>
      <c r="N138">
        <v>13</v>
      </c>
      <c r="O138">
        <v>27</v>
      </c>
      <c r="P138">
        <v>37</v>
      </c>
    </row>
    <row r="139" spans="1:16" x14ac:dyDescent="0.25">
      <c r="A139" s="6" t="s">
        <v>239</v>
      </c>
      <c r="H139" t="s">
        <v>127</v>
      </c>
      <c r="I139">
        <v>15</v>
      </c>
      <c r="J139">
        <v>38</v>
      </c>
      <c r="K139">
        <v>28</v>
      </c>
      <c r="L139">
        <v>14</v>
      </c>
      <c r="M139">
        <v>14</v>
      </c>
      <c r="N139">
        <v>14</v>
      </c>
      <c r="O139">
        <v>34</v>
      </c>
      <c r="P139">
        <v>33</v>
      </c>
    </row>
    <row r="140" spans="1:16" x14ac:dyDescent="0.25">
      <c r="A140" s="6" t="s">
        <v>240</v>
      </c>
      <c r="H140" t="s">
        <v>128</v>
      </c>
      <c r="I140">
        <v>27</v>
      </c>
      <c r="J140">
        <v>42</v>
      </c>
      <c r="K140">
        <v>26</v>
      </c>
      <c r="L140">
        <v>10</v>
      </c>
      <c r="M140">
        <v>21</v>
      </c>
      <c r="N140">
        <v>10</v>
      </c>
      <c r="O140">
        <v>37</v>
      </c>
      <c r="P140">
        <v>37</v>
      </c>
    </row>
    <row r="141" spans="1:16" x14ac:dyDescent="0.25">
      <c r="A141" s="6" t="s">
        <v>241</v>
      </c>
      <c r="H141" t="s">
        <v>129</v>
      </c>
      <c r="I141">
        <v>25</v>
      </c>
      <c r="J141">
        <v>44</v>
      </c>
      <c r="K141">
        <v>43</v>
      </c>
      <c r="L141">
        <v>12</v>
      </c>
      <c r="M141">
        <v>19</v>
      </c>
      <c r="N141">
        <v>25</v>
      </c>
      <c r="O141">
        <v>32</v>
      </c>
      <c r="P141">
        <v>50</v>
      </c>
    </row>
    <row r="142" spans="1:16" x14ac:dyDescent="0.25">
      <c r="A142" s="6" t="s">
        <v>242</v>
      </c>
      <c r="H142" t="s">
        <v>130</v>
      </c>
      <c r="I142">
        <v>41</v>
      </c>
      <c r="J142">
        <v>34</v>
      </c>
      <c r="K142">
        <v>33</v>
      </c>
      <c r="L142">
        <v>27</v>
      </c>
      <c r="M142">
        <v>41</v>
      </c>
      <c r="N142">
        <v>20</v>
      </c>
      <c r="O142">
        <v>41</v>
      </c>
      <c r="P142">
        <v>33</v>
      </c>
    </row>
    <row r="143" spans="1:16" x14ac:dyDescent="0.25">
      <c r="A143" s="6" t="s">
        <v>243</v>
      </c>
      <c r="H143" t="s">
        <v>131</v>
      </c>
      <c r="I143">
        <v>39</v>
      </c>
      <c r="J143">
        <v>47</v>
      </c>
      <c r="K143">
        <v>31</v>
      </c>
      <c r="L143">
        <v>38</v>
      </c>
      <c r="M143">
        <v>39</v>
      </c>
      <c r="N143">
        <v>38</v>
      </c>
      <c r="O143">
        <v>39</v>
      </c>
      <c r="P143">
        <v>39</v>
      </c>
    </row>
    <row r="144" spans="1:16" x14ac:dyDescent="0.25">
      <c r="A144" s="6" t="s">
        <v>244</v>
      </c>
      <c r="H144" t="s">
        <v>132</v>
      </c>
      <c r="I144">
        <v>25</v>
      </c>
      <c r="J144">
        <v>58</v>
      </c>
      <c r="K144">
        <v>57</v>
      </c>
      <c r="L144">
        <v>24</v>
      </c>
      <c r="M144">
        <v>50</v>
      </c>
      <c r="N144">
        <v>33</v>
      </c>
      <c r="O144">
        <v>33</v>
      </c>
      <c r="P144">
        <v>50</v>
      </c>
    </row>
    <row r="145" spans="1:16" x14ac:dyDescent="0.25">
      <c r="A145" s="6" t="s">
        <v>245</v>
      </c>
      <c r="H145" t="s">
        <v>133</v>
      </c>
      <c r="I145">
        <v>28</v>
      </c>
      <c r="J145">
        <v>65</v>
      </c>
      <c r="K145">
        <v>64</v>
      </c>
      <c r="L145">
        <v>27</v>
      </c>
      <c r="M145">
        <v>37</v>
      </c>
      <c r="N145">
        <v>47</v>
      </c>
      <c r="O145">
        <v>37</v>
      </c>
      <c r="P145">
        <v>65</v>
      </c>
    </row>
    <row r="146" spans="1:16" x14ac:dyDescent="0.25">
      <c r="A146" s="6" t="s">
        <v>246</v>
      </c>
    </row>
    <row r="147" spans="1:16" x14ac:dyDescent="0.25">
      <c r="A147" s="6" t="s">
        <v>247</v>
      </c>
      <c r="H147" t="s">
        <v>244</v>
      </c>
      <c r="I147">
        <v>50</v>
      </c>
      <c r="J147">
        <v>50</v>
      </c>
      <c r="K147">
        <v>50</v>
      </c>
      <c r="L147">
        <v>50</v>
      </c>
      <c r="M147">
        <v>50</v>
      </c>
      <c r="N147">
        <v>50</v>
      </c>
      <c r="O147">
        <v>50</v>
      </c>
      <c r="P147">
        <v>50</v>
      </c>
    </row>
    <row r="148" spans="1:16" x14ac:dyDescent="0.25">
      <c r="A148" s="6" t="s">
        <v>248</v>
      </c>
      <c r="I148">
        <v>30</v>
      </c>
      <c r="J148">
        <v>20</v>
      </c>
      <c r="K148">
        <v>50</v>
      </c>
      <c r="L148">
        <v>40</v>
      </c>
      <c r="M148">
        <v>40</v>
      </c>
      <c r="N148">
        <v>30</v>
      </c>
      <c r="O148">
        <v>20</v>
      </c>
      <c r="P148">
        <v>20</v>
      </c>
    </row>
    <row r="149" spans="1:16" x14ac:dyDescent="0.25">
      <c r="A149" s="6" t="s">
        <v>249</v>
      </c>
      <c r="H149" t="s">
        <v>245</v>
      </c>
      <c r="I149">
        <v>20</v>
      </c>
      <c r="J149">
        <v>7</v>
      </c>
      <c r="K149">
        <v>22</v>
      </c>
      <c r="L149">
        <v>16</v>
      </c>
      <c r="M149">
        <v>26</v>
      </c>
      <c r="N149">
        <v>19</v>
      </c>
      <c r="O149">
        <v>10</v>
      </c>
      <c r="P149">
        <v>10</v>
      </c>
    </row>
    <row r="150" spans="1:16" x14ac:dyDescent="0.25">
      <c r="A150" s="6" t="s">
        <v>250</v>
      </c>
      <c r="H150" t="s">
        <v>246</v>
      </c>
      <c r="I150">
        <v>14</v>
      </c>
      <c r="J150">
        <v>18</v>
      </c>
      <c r="K150">
        <v>24</v>
      </c>
      <c r="L150">
        <v>14</v>
      </c>
      <c r="M150">
        <v>28</v>
      </c>
      <c r="N150">
        <v>14</v>
      </c>
      <c r="O150">
        <v>11</v>
      </c>
      <c r="P150">
        <v>17</v>
      </c>
    </row>
    <row r="151" spans="1:16" x14ac:dyDescent="0.25">
      <c r="A151" s="6" t="s">
        <v>251</v>
      </c>
      <c r="H151" t="s">
        <v>247</v>
      </c>
      <c r="I151">
        <v>27</v>
      </c>
      <c r="J151">
        <v>9</v>
      </c>
      <c r="K151">
        <v>31</v>
      </c>
      <c r="L151">
        <v>22</v>
      </c>
      <c r="M151">
        <v>32</v>
      </c>
      <c r="N151">
        <v>18</v>
      </c>
      <c r="O151">
        <v>23</v>
      </c>
      <c r="P151">
        <v>18</v>
      </c>
    </row>
    <row r="152" spans="1:16" x14ac:dyDescent="0.25">
      <c r="A152" s="6" t="s">
        <v>252</v>
      </c>
      <c r="H152" t="s">
        <v>248</v>
      </c>
      <c r="I152">
        <v>29</v>
      </c>
      <c r="J152">
        <v>19</v>
      </c>
      <c r="K152">
        <v>28</v>
      </c>
      <c r="L152">
        <v>20</v>
      </c>
      <c r="M152">
        <v>33</v>
      </c>
      <c r="N152">
        <v>23</v>
      </c>
      <c r="O152">
        <v>24</v>
      </c>
      <c r="P152">
        <v>14</v>
      </c>
    </row>
    <row r="153" spans="1:16" x14ac:dyDescent="0.25">
      <c r="A153" s="6" t="s">
        <v>253</v>
      </c>
      <c r="H153" t="s">
        <v>249</v>
      </c>
      <c r="I153">
        <v>27</v>
      </c>
      <c r="J153">
        <v>16</v>
      </c>
      <c r="K153">
        <v>26</v>
      </c>
      <c r="L153">
        <v>36</v>
      </c>
      <c r="M153">
        <v>32</v>
      </c>
      <c r="N153">
        <v>36</v>
      </c>
      <c r="O153">
        <v>11</v>
      </c>
      <c r="P153">
        <v>26</v>
      </c>
    </row>
    <row r="154" spans="1:16" x14ac:dyDescent="0.25">
      <c r="A154" s="6" t="s">
        <v>254</v>
      </c>
      <c r="H154" t="s">
        <v>250</v>
      </c>
      <c r="I154">
        <v>19</v>
      </c>
      <c r="J154">
        <v>25</v>
      </c>
      <c r="K154">
        <v>50</v>
      </c>
      <c r="L154">
        <v>32</v>
      </c>
      <c r="M154">
        <v>31</v>
      </c>
      <c r="N154">
        <v>37</v>
      </c>
      <c r="O154">
        <v>19</v>
      </c>
      <c r="P154">
        <v>37</v>
      </c>
    </row>
    <row r="155" spans="1:16" x14ac:dyDescent="0.25">
      <c r="A155" s="6" t="s">
        <v>255</v>
      </c>
      <c r="H155" t="s">
        <v>251</v>
      </c>
      <c r="I155">
        <v>21</v>
      </c>
      <c r="J155">
        <v>21</v>
      </c>
      <c r="K155">
        <v>54</v>
      </c>
      <c r="L155">
        <v>40</v>
      </c>
      <c r="M155">
        <v>40</v>
      </c>
      <c r="N155">
        <v>47</v>
      </c>
      <c r="O155">
        <v>27</v>
      </c>
      <c r="P155">
        <v>20</v>
      </c>
    </row>
    <row r="156" spans="1:16" x14ac:dyDescent="0.25">
      <c r="A156" s="6" t="s">
        <v>256</v>
      </c>
      <c r="H156" t="s">
        <v>252</v>
      </c>
      <c r="I156">
        <v>31</v>
      </c>
      <c r="J156">
        <v>31</v>
      </c>
      <c r="K156">
        <v>38</v>
      </c>
      <c r="L156">
        <v>54</v>
      </c>
      <c r="M156">
        <v>62</v>
      </c>
      <c r="N156">
        <v>39</v>
      </c>
      <c r="O156">
        <v>16</v>
      </c>
      <c r="P156">
        <v>39</v>
      </c>
    </row>
    <row r="157" spans="1:16" x14ac:dyDescent="0.25">
      <c r="A157" s="6" t="s">
        <v>257</v>
      </c>
      <c r="H157" t="s">
        <v>253</v>
      </c>
      <c r="I157">
        <v>42</v>
      </c>
      <c r="J157">
        <v>42</v>
      </c>
      <c r="K157">
        <v>49</v>
      </c>
      <c r="L157">
        <v>33</v>
      </c>
      <c r="M157">
        <v>58</v>
      </c>
      <c r="N157">
        <v>41</v>
      </c>
      <c r="O157">
        <v>16</v>
      </c>
      <c r="P157">
        <v>49</v>
      </c>
    </row>
    <row r="158" spans="1:16" x14ac:dyDescent="0.25">
      <c r="A158" s="6" t="s">
        <v>258</v>
      </c>
      <c r="H158" t="s">
        <v>254</v>
      </c>
      <c r="I158">
        <v>37</v>
      </c>
      <c r="J158">
        <v>19</v>
      </c>
      <c r="K158">
        <v>74</v>
      </c>
      <c r="L158">
        <v>55</v>
      </c>
      <c r="M158">
        <v>46</v>
      </c>
      <c r="N158">
        <v>64</v>
      </c>
      <c r="O158">
        <v>37</v>
      </c>
      <c r="P158">
        <v>38</v>
      </c>
    </row>
    <row r="159" spans="1:16" x14ac:dyDescent="0.25">
      <c r="A159" s="6" t="s">
        <v>259</v>
      </c>
    </row>
    <row r="160" spans="1:16" x14ac:dyDescent="0.25">
      <c r="A160" s="6" t="s">
        <v>260</v>
      </c>
      <c r="H160" t="s">
        <v>178</v>
      </c>
      <c r="I160">
        <v>50</v>
      </c>
      <c r="J160">
        <v>50</v>
      </c>
      <c r="K160">
        <v>50</v>
      </c>
      <c r="L160">
        <v>50</v>
      </c>
      <c r="M160">
        <v>50</v>
      </c>
      <c r="N160">
        <v>50</v>
      </c>
      <c r="O160">
        <v>50</v>
      </c>
      <c r="P160">
        <v>50</v>
      </c>
    </row>
    <row r="161" spans="1:16" x14ac:dyDescent="0.25">
      <c r="A161" s="6" t="s">
        <v>261</v>
      </c>
      <c r="I161">
        <v>50</v>
      </c>
      <c r="J161">
        <v>30</v>
      </c>
      <c r="K161">
        <v>40</v>
      </c>
      <c r="L161">
        <v>20</v>
      </c>
      <c r="M161">
        <v>20</v>
      </c>
      <c r="N161">
        <v>40</v>
      </c>
      <c r="O161">
        <v>20</v>
      </c>
      <c r="P161">
        <v>30</v>
      </c>
    </row>
    <row r="162" spans="1:16" x14ac:dyDescent="0.25">
      <c r="A162" s="6" t="s">
        <v>262</v>
      </c>
      <c r="H162" t="s">
        <v>179</v>
      </c>
      <c r="I162">
        <v>17</v>
      </c>
      <c r="J162">
        <v>20</v>
      </c>
      <c r="K162">
        <v>19</v>
      </c>
      <c r="L162">
        <v>10</v>
      </c>
      <c r="M162">
        <v>6</v>
      </c>
      <c r="N162">
        <v>22</v>
      </c>
      <c r="O162">
        <v>13</v>
      </c>
      <c r="P162">
        <v>23</v>
      </c>
    </row>
    <row r="163" spans="1:16" x14ac:dyDescent="0.25">
      <c r="A163" s="6" t="s">
        <v>263</v>
      </c>
      <c r="H163" t="s">
        <v>180</v>
      </c>
      <c r="I163">
        <v>25</v>
      </c>
      <c r="J163">
        <v>14</v>
      </c>
      <c r="K163">
        <v>24</v>
      </c>
      <c r="L163">
        <v>7</v>
      </c>
      <c r="M163">
        <v>7</v>
      </c>
      <c r="N163">
        <v>24</v>
      </c>
      <c r="O163">
        <v>21</v>
      </c>
      <c r="P163">
        <v>18</v>
      </c>
    </row>
    <row r="164" spans="1:16" x14ac:dyDescent="0.25">
      <c r="A164" s="6" t="s">
        <v>264</v>
      </c>
      <c r="H164" t="s">
        <v>182</v>
      </c>
      <c r="I164">
        <v>28</v>
      </c>
      <c r="J164">
        <v>22</v>
      </c>
      <c r="K164">
        <v>31</v>
      </c>
      <c r="L164">
        <v>9</v>
      </c>
      <c r="M164">
        <v>18</v>
      </c>
      <c r="N164">
        <v>36</v>
      </c>
      <c r="O164">
        <v>14</v>
      </c>
      <c r="P164">
        <v>22</v>
      </c>
    </row>
    <row r="165" spans="1:16" x14ac:dyDescent="0.25">
      <c r="A165" s="6" t="s">
        <v>265</v>
      </c>
      <c r="H165" t="s">
        <v>181</v>
      </c>
      <c r="I165">
        <v>34</v>
      </c>
      <c r="J165">
        <v>14</v>
      </c>
      <c r="K165">
        <v>23</v>
      </c>
      <c r="L165">
        <v>24</v>
      </c>
      <c r="M165">
        <v>24</v>
      </c>
      <c r="N165">
        <v>33</v>
      </c>
      <c r="O165">
        <v>15</v>
      </c>
      <c r="P165">
        <v>23</v>
      </c>
    </row>
    <row r="166" spans="1:16" x14ac:dyDescent="0.25">
      <c r="A166" s="6" t="s">
        <v>266</v>
      </c>
      <c r="H166" t="s">
        <v>183</v>
      </c>
      <c r="I166">
        <v>42</v>
      </c>
      <c r="J166">
        <v>27</v>
      </c>
      <c r="K166">
        <v>26</v>
      </c>
      <c r="L166">
        <v>10</v>
      </c>
      <c r="M166">
        <v>16</v>
      </c>
      <c r="N166">
        <v>26</v>
      </c>
      <c r="O166">
        <v>32</v>
      </c>
      <c r="P166">
        <v>31</v>
      </c>
    </row>
    <row r="167" spans="1:16" x14ac:dyDescent="0.25">
      <c r="A167" s="6" t="s">
        <v>267</v>
      </c>
      <c r="H167" t="s">
        <v>184</v>
      </c>
      <c r="I167">
        <v>44</v>
      </c>
      <c r="J167">
        <v>18</v>
      </c>
      <c r="K167">
        <v>31</v>
      </c>
      <c r="L167">
        <v>31</v>
      </c>
      <c r="M167">
        <v>25</v>
      </c>
      <c r="N167">
        <v>32</v>
      </c>
      <c r="O167">
        <v>25</v>
      </c>
      <c r="P167">
        <v>44</v>
      </c>
    </row>
    <row r="168" spans="1:16" x14ac:dyDescent="0.25">
      <c r="A168" s="6" t="s">
        <v>268</v>
      </c>
      <c r="H168" t="s">
        <v>185</v>
      </c>
      <c r="I168">
        <v>41</v>
      </c>
      <c r="J168">
        <v>20</v>
      </c>
      <c r="K168">
        <v>47</v>
      </c>
      <c r="L168">
        <v>27</v>
      </c>
      <c r="M168">
        <v>20</v>
      </c>
      <c r="N168">
        <v>54</v>
      </c>
      <c r="O168">
        <v>33</v>
      </c>
      <c r="P168">
        <v>28</v>
      </c>
    </row>
    <row r="169" spans="1:16" x14ac:dyDescent="0.25">
      <c r="A169" s="6" t="s">
        <v>269</v>
      </c>
      <c r="H169" t="s">
        <v>186</v>
      </c>
      <c r="I169">
        <v>62</v>
      </c>
      <c r="J169">
        <v>31</v>
      </c>
      <c r="K169">
        <v>31</v>
      </c>
      <c r="L169">
        <v>31</v>
      </c>
      <c r="M169">
        <v>39</v>
      </c>
      <c r="N169">
        <v>47</v>
      </c>
      <c r="O169">
        <v>38</v>
      </c>
      <c r="P169">
        <v>31</v>
      </c>
    </row>
    <row r="170" spans="1:16" x14ac:dyDescent="0.25">
      <c r="A170" s="6" t="s">
        <v>270</v>
      </c>
      <c r="H170" t="s">
        <v>187</v>
      </c>
      <c r="I170">
        <v>42</v>
      </c>
      <c r="J170">
        <v>50</v>
      </c>
      <c r="K170">
        <v>49</v>
      </c>
      <c r="L170">
        <v>24</v>
      </c>
      <c r="M170">
        <v>17</v>
      </c>
      <c r="N170">
        <v>66</v>
      </c>
      <c r="O170">
        <v>33</v>
      </c>
      <c r="P170">
        <v>49</v>
      </c>
    </row>
    <row r="171" spans="1:16" x14ac:dyDescent="0.25">
      <c r="A171" s="6" t="s">
        <v>271</v>
      </c>
      <c r="H171" t="s">
        <v>188</v>
      </c>
      <c r="I171">
        <v>74</v>
      </c>
      <c r="J171">
        <v>46</v>
      </c>
      <c r="K171">
        <v>37</v>
      </c>
      <c r="L171">
        <v>27</v>
      </c>
      <c r="M171">
        <v>37</v>
      </c>
      <c r="N171">
        <v>56</v>
      </c>
      <c r="O171">
        <v>28</v>
      </c>
      <c r="P171">
        <v>65</v>
      </c>
    </row>
    <row r="172" spans="1:16" x14ac:dyDescent="0.25">
      <c r="A172" s="6" t="s">
        <v>272</v>
      </c>
    </row>
    <row r="173" spans="1:16" x14ac:dyDescent="0.25">
      <c r="A173" s="6" t="s">
        <v>273</v>
      </c>
      <c r="H173" t="s">
        <v>134</v>
      </c>
      <c r="I173">
        <v>50</v>
      </c>
      <c r="J173">
        <v>50</v>
      </c>
      <c r="K173">
        <v>50</v>
      </c>
      <c r="L173">
        <v>50</v>
      </c>
      <c r="M173">
        <v>50</v>
      </c>
      <c r="N173">
        <v>50</v>
      </c>
      <c r="O173">
        <v>50</v>
      </c>
      <c r="P173">
        <v>50</v>
      </c>
    </row>
    <row r="174" spans="1:16" x14ac:dyDescent="0.25">
      <c r="A174" s="6" t="s">
        <v>274</v>
      </c>
      <c r="I174">
        <v>30</v>
      </c>
      <c r="J174">
        <v>50</v>
      </c>
      <c r="K174">
        <v>20</v>
      </c>
      <c r="L174">
        <v>40</v>
      </c>
      <c r="M174">
        <v>30</v>
      </c>
      <c r="N174">
        <v>40</v>
      </c>
      <c r="O174">
        <v>20</v>
      </c>
      <c r="P174">
        <v>20</v>
      </c>
    </row>
    <row r="175" spans="1:16" x14ac:dyDescent="0.25">
      <c r="A175" s="6" t="s">
        <v>275</v>
      </c>
      <c r="H175" t="s">
        <v>135</v>
      </c>
      <c r="I175">
        <v>13</v>
      </c>
      <c r="J175">
        <v>23</v>
      </c>
      <c r="K175">
        <v>6</v>
      </c>
      <c r="L175">
        <v>23</v>
      </c>
      <c r="M175">
        <v>16</v>
      </c>
      <c r="N175">
        <v>22</v>
      </c>
      <c r="O175">
        <v>7</v>
      </c>
      <c r="P175">
        <v>20</v>
      </c>
    </row>
    <row r="176" spans="1:16" x14ac:dyDescent="0.25">
      <c r="A176" s="6" t="s">
        <v>276</v>
      </c>
      <c r="H176" t="s">
        <v>136</v>
      </c>
      <c r="I176">
        <v>14</v>
      </c>
      <c r="J176">
        <v>25</v>
      </c>
      <c r="K176">
        <v>7</v>
      </c>
      <c r="L176">
        <v>24</v>
      </c>
      <c r="M176">
        <v>21</v>
      </c>
      <c r="N176">
        <v>17</v>
      </c>
      <c r="O176">
        <v>18</v>
      </c>
      <c r="P176">
        <v>14</v>
      </c>
    </row>
    <row r="177" spans="1:16" x14ac:dyDescent="0.25">
      <c r="A177" s="6" t="s">
        <v>277</v>
      </c>
      <c r="H177" t="s">
        <v>137</v>
      </c>
      <c r="I177">
        <v>23</v>
      </c>
      <c r="J177">
        <v>36</v>
      </c>
      <c r="K177">
        <v>13</v>
      </c>
      <c r="L177">
        <v>18</v>
      </c>
      <c r="M177">
        <v>18</v>
      </c>
      <c r="N177">
        <v>37</v>
      </c>
      <c r="O177">
        <v>17</v>
      </c>
      <c r="P177">
        <v>18</v>
      </c>
    </row>
    <row r="178" spans="1:16" x14ac:dyDescent="0.25">
      <c r="A178" s="6" t="s">
        <v>278</v>
      </c>
      <c r="H178" t="s">
        <v>138</v>
      </c>
      <c r="I178">
        <v>19</v>
      </c>
      <c r="J178">
        <v>38</v>
      </c>
      <c r="K178">
        <v>19</v>
      </c>
      <c r="L178">
        <v>19</v>
      </c>
      <c r="M178">
        <v>19</v>
      </c>
      <c r="N178">
        <v>29</v>
      </c>
      <c r="O178">
        <v>23</v>
      </c>
      <c r="P178">
        <v>24</v>
      </c>
    </row>
    <row r="179" spans="1:16" x14ac:dyDescent="0.25">
      <c r="A179" s="6" t="s">
        <v>279</v>
      </c>
      <c r="H179" t="s">
        <v>139</v>
      </c>
      <c r="I179">
        <v>32</v>
      </c>
      <c r="J179">
        <v>26</v>
      </c>
      <c r="K179">
        <v>21</v>
      </c>
      <c r="L179">
        <v>26</v>
      </c>
      <c r="M179">
        <v>32</v>
      </c>
      <c r="N179">
        <v>42</v>
      </c>
      <c r="O179">
        <v>16</v>
      </c>
      <c r="P179">
        <v>15</v>
      </c>
    </row>
    <row r="180" spans="1:16" x14ac:dyDescent="0.25">
      <c r="A180" s="6" t="s">
        <v>280</v>
      </c>
      <c r="H180" t="s">
        <v>140</v>
      </c>
      <c r="I180">
        <v>32</v>
      </c>
      <c r="J180">
        <v>32</v>
      </c>
      <c r="K180">
        <v>31</v>
      </c>
      <c r="L180">
        <v>31</v>
      </c>
      <c r="M180">
        <v>44</v>
      </c>
      <c r="N180">
        <v>37</v>
      </c>
      <c r="O180">
        <v>12</v>
      </c>
      <c r="P180">
        <v>31</v>
      </c>
    </row>
    <row r="181" spans="1:16" x14ac:dyDescent="0.25">
      <c r="A181" s="6" t="s">
        <v>281</v>
      </c>
      <c r="H181" t="s">
        <v>141</v>
      </c>
      <c r="I181">
        <v>21</v>
      </c>
      <c r="J181">
        <v>54</v>
      </c>
      <c r="K181">
        <v>20</v>
      </c>
      <c r="L181">
        <v>40</v>
      </c>
      <c r="M181">
        <v>34</v>
      </c>
      <c r="N181">
        <v>33</v>
      </c>
      <c r="O181">
        <v>27</v>
      </c>
      <c r="P181">
        <v>41</v>
      </c>
    </row>
    <row r="182" spans="1:16" x14ac:dyDescent="0.25">
      <c r="A182" s="6" t="s">
        <v>282</v>
      </c>
      <c r="H182" t="s">
        <v>142</v>
      </c>
      <c r="I182">
        <v>24</v>
      </c>
      <c r="J182">
        <v>47</v>
      </c>
      <c r="K182">
        <v>31</v>
      </c>
      <c r="L182">
        <v>54</v>
      </c>
      <c r="M182">
        <v>54</v>
      </c>
      <c r="N182">
        <v>54</v>
      </c>
      <c r="O182">
        <v>23</v>
      </c>
      <c r="P182">
        <v>23</v>
      </c>
    </row>
    <row r="183" spans="1:16" x14ac:dyDescent="0.25">
      <c r="A183" s="6" t="s">
        <v>283</v>
      </c>
      <c r="H183" t="s">
        <v>143</v>
      </c>
      <c r="I183">
        <v>50</v>
      </c>
      <c r="J183">
        <v>58</v>
      </c>
      <c r="K183">
        <v>16</v>
      </c>
      <c r="L183">
        <v>41</v>
      </c>
      <c r="M183">
        <v>58</v>
      </c>
      <c r="N183">
        <v>57</v>
      </c>
      <c r="O183">
        <v>25</v>
      </c>
      <c r="P183">
        <v>25</v>
      </c>
    </row>
    <row r="184" spans="1:16" x14ac:dyDescent="0.25">
      <c r="A184" s="6" t="s">
        <v>284</v>
      </c>
      <c r="H184" t="s">
        <v>144</v>
      </c>
      <c r="I184">
        <v>28</v>
      </c>
      <c r="J184">
        <v>56</v>
      </c>
      <c r="K184">
        <v>46</v>
      </c>
      <c r="L184">
        <v>55</v>
      </c>
      <c r="M184">
        <v>47</v>
      </c>
      <c r="N184">
        <v>74</v>
      </c>
      <c r="O184">
        <v>18</v>
      </c>
      <c r="P184">
        <v>46</v>
      </c>
    </row>
    <row r="185" spans="1:16" x14ac:dyDescent="0.25">
      <c r="A185" s="6" t="s">
        <v>285</v>
      </c>
    </row>
    <row r="186" spans="1:16" x14ac:dyDescent="0.25">
      <c r="A186" s="6" t="s">
        <v>286</v>
      </c>
      <c r="H186" t="s">
        <v>255</v>
      </c>
      <c r="I186">
        <v>50</v>
      </c>
      <c r="J186">
        <v>50</v>
      </c>
      <c r="K186">
        <v>50</v>
      </c>
      <c r="L186">
        <v>50</v>
      </c>
      <c r="M186">
        <v>50</v>
      </c>
      <c r="N186">
        <v>50</v>
      </c>
      <c r="O186">
        <v>50</v>
      </c>
      <c r="P186">
        <v>50</v>
      </c>
    </row>
    <row r="187" spans="1:16" x14ac:dyDescent="0.25">
      <c r="A187" s="6" t="s">
        <v>287</v>
      </c>
      <c r="I187">
        <v>20</v>
      </c>
      <c r="J187">
        <v>30</v>
      </c>
      <c r="K187">
        <v>50</v>
      </c>
      <c r="L187">
        <v>40</v>
      </c>
      <c r="M187">
        <v>20</v>
      </c>
      <c r="N187">
        <v>20</v>
      </c>
      <c r="O187">
        <v>30</v>
      </c>
      <c r="P187">
        <v>40</v>
      </c>
    </row>
    <row r="188" spans="1:16" x14ac:dyDescent="0.25">
      <c r="A188" s="6" t="s">
        <v>288</v>
      </c>
      <c r="H188" t="s">
        <v>256</v>
      </c>
      <c r="I188">
        <v>10</v>
      </c>
      <c r="J188">
        <v>20</v>
      </c>
      <c r="K188">
        <v>22</v>
      </c>
      <c r="L188">
        <v>13</v>
      </c>
      <c r="M188">
        <v>13</v>
      </c>
      <c r="N188">
        <v>6</v>
      </c>
      <c r="O188">
        <v>20</v>
      </c>
      <c r="P188">
        <v>26</v>
      </c>
    </row>
    <row r="189" spans="1:16" x14ac:dyDescent="0.25">
      <c r="A189" s="6" t="s">
        <v>289</v>
      </c>
      <c r="H189" t="s">
        <v>257</v>
      </c>
      <c r="I189">
        <v>7</v>
      </c>
      <c r="J189">
        <v>21</v>
      </c>
      <c r="K189">
        <v>24</v>
      </c>
      <c r="L189">
        <v>18</v>
      </c>
      <c r="M189">
        <v>10</v>
      </c>
      <c r="N189">
        <v>17</v>
      </c>
      <c r="O189">
        <v>18</v>
      </c>
      <c r="P189">
        <v>25</v>
      </c>
    </row>
    <row r="190" spans="1:16" x14ac:dyDescent="0.25">
      <c r="A190" s="6" t="s">
        <v>290</v>
      </c>
      <c r="H190" t="s">
        <v>258</v>
      </c>
      <c r="I190">
        <v>18</v>
      </c>
      <c r="J190">
        <v>18</v>
      </c>
      <c r="K190">
        <v>36</v>
      </c>
      <c r="L190">
        <v>18</v>
      </c>
      <c r="M190">
        <v>18</v>
      </c>
      <c r="N190">
        <v>10</v>
      </c>
      <c r="O190">
        <v>31</v>
      </c>
      <c r="P190">
        <v>31</v>
      </c>
    </row>
    <row r="191" spans="1:16" x14ac:dyDescent="0.25">
      <c r="A191" s="6" t="s">
        <v>291</v>
      </c>
      <c r="H191" t="s">
        <v>259</v>
      </c>
      <c r="I191">
        <v>24</v>
      </c>
      <c r="J191">
        <v>24</v>
      </c>
      <c r="K191">
        <v>23</v>
      </c>
      <c r="L191">
        <v>23</v>
      </c>
      <c r="M191">
        <v>24</v>
      </c>
      <c r="N191">
        <v>15</v>
      </c>
      <c r="O191">
        <v>19</v>
      </c>
      <c r="P191">
        <v>38</v>
      </c>
    </row>
    <row r="192" spans="1:16" x14ac:dyDescent="0.25">
      <c r="A192" s="6" t="s">
        <v>292</v>
      </c>
      <c r="H192" t="s">
        <v>260</v>
      </c>
      <c r="I192">
        <v>21</v>
      </c>
      <c r="J192">
        <v>16</v>
      </c>
      <c r="K192">
        <v>31</v>
      </c>
      <c r="L192">
        <v>36</v>
      </c>
      <c r="M192">
        <v>32</v>
      </c>
      <c r="N192">
        <v>15</v>
      </c>
      <c r="O192">
        <v>32</v>
      </c>
      <c r="P192">
        <v>27</v>
      </c>
    </row>
    <row r="193" spans="1:16" x14ac:dyDescent="0.25">
      <c r="A193" s="6" t="s">
        <v>293</v>
      </c>
      <c r="H193" t="s">
        <v>261</v>
      </c>
      <c r="I193">
        <v>25</v>
      </c>
      <c r="J193">
        <v>25</v>
      </c>
      <c r="K193">
        <v>31</v>
      </c>
      <c r="L193">
        <v>44</v>
      </c>
      <c r="M193">
        <v>31</v>
      </c>
      <c r="N193">
        <v>18</v>
      </c>
      <c r="O193">
        <v>44</v>
      </c>
      <c r="P193">
        <v>32</v>
      </c>
    </row>
    <row r="194" spans="1:16" x14ac:dyDescent="0.25">
      <c r="A194" s="6" t="s">
        <v>294</v>
      </c>
      <c r="H194" t="s">
        <v>262</v>
      </c>
      <c r="I194">
        <v>14</v>
      </c>
      <c r="J194">
        <v>34</v>
      </c>
      <c r="K194">
        <v>40</v>
      </c>
      <c r="L194">
        <v>47</v>
      </c>
      <c r="M194">
        <v>34</v>
      </c>
      <c r="N194">
        <v>13</v>
      </c>
      <c r="O194">
        <v>48</v>
      </c>
      <c r="P194">
        <v>40</v>
      </c>
    </row>
    <row r="195" spans="1:16" x14ac:dyDescent="0.25">
      <c r="A195" s="6" t="s">
        <v>295</v>
      </c>
      <c r="H195" t="s">
        <v>263</v>
      </c>
      <c r="I195">
        <v>24</v>
      </c>
      <c r="J195">
        <v>24</v>
      </c>
      <c r="K195">
        <v>62</v>
      </c>
      <c r="L195">
        <v>46</v>
      </c>
      <c r="M195">
        <v>23</v>
      </c>
      <c r="N195">
        <v>31</v>
      </c>
      <c r="O195">
        <v>38</v>
      </c>
      <c r="P195">
        <v>62</v>
      </c>
    </row>
    <row r="196" spans="1:16" x14ac:dyDescent="0.25">
      <c r="A196" s="6" t="s">
        <v>296</v>
      </c>
      <c r="H196" t="s">
        <v>264</v>
      </c>
      <c r="I196">
        <v>42</v>
      </c>
      <c r="J196">
        <v>25</v>
      </c>
      <c r="K196">
        <v>57</v>
      </c>
      <c r="L196">
        <v>41</v>
      </c>
      <c r="M196">
        <v>50</v>
      </c>
      <c r="N196">
        <v>33</v>
      </c>
      <c r="O196">
        <v>33</v>
      </c>
      <c r="P196">
        <v>49</v>
      </c>
    </row>
    <row r="197" spans="1:16" x14ac:dyDescent="0.25">
      <c r="A197" s="6" t="s">
        <v>297</v>
      </c>
      <c r="H197" t="s">
        <v>265</v>
      </c>
      <c r="I197">
        <v>19</v>
      </c>
      <c r="J197">
        <v>37</v>
      </c>
      <c r="K197">
        <v>74</v>
      </c>
      <c r="L197">
        <v>55</v>
      </c>
      <c r="M197">
        <v>28</v>
      </c>
      <c r="N197">
        <v>46</v>
      </c>
      <c r="O197">
        <v>47</v>
      </c>
      <c r="P197">
        <v>64</v>
      </c>
    </row>
    <row r="198" spans="1:16" x14ac:dyDescent="0.25">
      <c r="A198" s="6" t="s">
        <v>298</v>
      </c>
    </row>
    <row r="199" spans="1:16" x14ac:dyDescent="0.25">
      <c r="A199" s="6" t="s">
        <v>299</v>
      </c>
      <c r="H199" t="s">
        <v>266</v>
      </c>
      <c r="I199">
        <v>50</v>
      </c>
      <c r="J199">
        <v>50</v>
      </c>
      <c r="K199">
        <v>50</v>
      </c>
      <c r="L199">
        <v>50</v>
      </c>
      <c r="M199">
        <v>50</v>
      </c>
      <c r="N199">
        <v>50</v>
      </c>
      <c r="O199">
        <v>50</v>
      </c>
      <c r="P199">
        <v>50</v>
      </c>
    </row>
    <row r="200" spans="1:16" x14ac:dyDescent="0.25">
      <c r="A200" s="6" t="s">
        <v>300</v>
      </c>
      <c r="I200">
        <v>20</v>
      </c>
      <c r="J200">
        <v>40</v>
      </c>
      <c r="K200">
        <v>50</v>
      </c>
      <c r="L200">
        <v>30</v>
      </c>
      <c r="M200">
        <v>20</v>
      </c>
      <c r="N200">
        <v>40</v>
      </c>
      <c r="O200">
        <v>20</v>
      </c>
      <c r="P200">
        <v>30</v>
      </c>
    </row>
    <row r="201" spans="1:16" x14ac:dyDescent="0.25">
      <c r="A201" s="6" t="s">
        <v>301</v>
      </c>
      <c r="H201" t="s">
        <v>267</v>
      </c>
      <c r="I201">
        <v>10</v>
      </c>
      <c r="J201">
        <v>23</v>
      </c>
      <c r="K201">
        <v>22</v>
      </c>
      <c r="L201">
        <v>9</v>
      </c>
      <c r="M201">
        <v>13</v>
      </c>
      <c r="N201">
        <v>20</v>
      </c>
      <c r="O201">
        <v>20</v>
      </c>
      <c r="P201">
        <v>13</v>
      </c>
    </row>
    <row r="202" spans="1:16" x14ac:dyDescent="0.25">
      <c r="A202" s="6" t="s">
        <v>302</v>
      </c>
      <c r="H202" t="s">
        <v>268</v>
      </c>
      <c r="I202">
        <v>11</v>
      </c>
      <c r="J202">
        <v>14</v>
      </c>
      <c r="K202">
        <v>24</v>
      </c>
      <c r="L202">
        <v>21</v>
      </c>
      <c r="M202">
        <v>14</v>
      </c>
      <c r="N202">
        <v>28</v>
      </c>
      <c r="O202">
        <v>11</v>
      </c>
      <c r="P202">
        <v>17</v>
      </c>
    </row>
    <row r="203" spans="1:16" x14ac:dyDescent="0.25">
      <c r="A203" s="6" t="s">
        <v>303</v>
      </c>
      <c r="H203" t="s">
        <v>269</v>
      </c>
      <c r="I203">
        <v>18</v>
      </c>
      <c r="J203">
        <v>23</v>
      </c>
      <c r="K203">
        <v>22</v>
      </c>
      <c r="L203">
        <v>27</v>
      </c>
      <c r="M203">
        <v>23</v>
      </c>
      <c r="N203">
        <v>31</v>
      </c>
      <c r="O203">
        <v>14</v>
      </c>
      <c r="P203">
        <v>22</v>
      </c>
    </row>
    <row r="204" spans="1:16" x14ac:dyDescent="0.25">
      <c r="A204" s="6" t="s">
        <v>304</v>
      </c>
      <c r="H204" t="s">
        <v>270</v>
      </c>
      <c r="I204">
        <v>24</v>
      </c>
      <c r="J204">
        <v>24</v>
      </c>
      <c r="K204">
        <v>23</v>
      </c>
      <c r="L204">
        <v>23</v>
      </c>
      <c r="M204">
        <v>24</v>
      </c>
      <c r="N204">
        <v>33</v>
      </c>
      <c r="O204">
        <v>15</v>
      </c>
      <c r="P204">
        <v>24</v>
      </c>
    </row>
    <row r="205" spans="1:16" x14ac:dyDescent="0.25">
      <c r="A205" s="6" t="s">
        <v>305</v>
      </c>
      <c r="H205" t="s">
        <v>271</v>
      </c>
      <c r="I205">
        <v>11</v>
      </c>
      <c r="J205">
        <v>37</v>
      </c>
      <c r="K205">
        <v>36</v>
      </c>
      <c r="L205">
        <v>21</v>
      </c>
      <c r="M205">
        <v>16</v>
      </c>
      <c r="N205">
        <v>26</v>
      </c>
      <c r="O205">
        <v>27</v>
      </c>
      <c r="P205">
        <v>36</v>
      </c>
    </row>
    <row r="206" spans="1:16" x14ac:dyDescent="0.25">
      <c r="A206" s="6" t="s">
        <v>306</v>
      </c>
      <c r="H206" t="s">
        <v>272</v>
      </c>
      <c r="I206">
        <v>32</v>
      </c>
      <c r="J206">
        <v>38</v>
      </c>
      <c r="K206">
        <v>37</v>
      </c>
      <c r="L206">
        <v>18</v>
      </c>
      <c r="M206">
        <v>13</v>
      </c>
      <c r="N206">
        <v>37</v>
      </c>
      <c r="O206">
        <v>32</v>
      </c>
      <c r="P206">
        <v>43</v>
      </c>
    </row>
    <row r="207" spans="1:16" x14ac:dyDescent="0.25">
      <c r="A207" s="6" t="s">
        <v>307</v>
      </c>
      <c r="H207" t="s">
        <v>273</v>
      </c>
      <c r="I207">
        <v>21</v>
      </c>
      <c r="J207">
        <v>27</v>
      </c>
      <c r="K207">
        <v>54</v>
      </c>
      <c r="L207">
        <v>33</v>
      </c>
      <c r="M207">
        <v>21</v>
      </c>
      <c r="N207">
        <v>33</v>
      </c>
      <c r="O207">
        <v>34</v>
      </c>
      <c r="P207">
        <v>47</v>
      </c>
    </row>
    <row r="208" spans="1:16" x14ac:dyDescent="0.25">
      <c r="A208" s="6" t="s">
        <v>308</v>
      </c>
      <c r="H208" t="s">
        <v>274</v>
      </c>
      <c r="I208">
        <v>32</v>
      </c>
      <c r="J208">
        <v>54</v>
      </c>
      <c r="K208">
        <v>46</v>
      </c>
      <c r="L208">
        <v>23</v>
      </c>
      <c r="M208">
        <v>24</v>
      </c>
      <c r="N208">
        <v>54</v>
      </c>
      <c r="O208">
        <v>46</v>
      </c>
      <c r="P208">
        <v>31</v>
      </c>
    </row>
    <row r="209" spans="1:16" x14ac:dyDescent="0.25">
      <c r="A209" s="6" t="s">
        <v>309</v>
      </c>
      <c r="H209" t="s">
        <v>275</v>
      </c>
      <c r="I209">
        <v>17</v>
      </c>
      <c r="J209">
        <v>50</v>
      </c>
      <c r="K209">
        <v>66</v>
      </c>
      <c r="L209">
        <v>33</v>
      </c>
      <c r="M209">
        <v>16</v>
      </c>
      <c r="N209">
        <v>67</v>
      </c>
      <c r="O209">
        <v>32</v>
      </c>
      <c r="P209">
        <v>49</v>
      </c>
    </row>
    <row r="210" spans="1:16" x14ac:dyDescent="0.25">
      <c r="A210" s="6" t="s">
        <v>310</v>
      </c>
      <c r="H210" t="s">
        <v>276</v>
      </c>
      <c r="I210">
        <v>19</v>
      </c>
      <c r="J210">
        <v>47</v>
      </c>
      <c r="K210">
        <v>74</v>
      </c>
      <c r="L210">
        <v>46</v>
      </c>
      <c r="M210">
        <v>19</v>
      </c>
      <c r="N210">
        <v>74</v>
      </c>
      <c r="O210">
        <v>36</v>
      </c>
      <c r="P210">
        <v>55</v>
      </c>
    </row>
    <row r="211" spans="1:16" x14ac:dyDescent="0.25">
      <c r="A211" s="6" t="s">
        <v>311</v>
      </c>
    </row>
    <row r="212" spans="1:16" x14ac:dyDescent="0.25">
      <c r="A212" s="6" t="s">
        <v>312</v>
      </c>
    </row>
    <row r="213" spans="1:16" x14ac:dyDescent="0.25">
      <c r="A213" s="6" t="s">
        <v>313</v>
      </c>
    </row>
    <row r="214" spans="1:16" x14ac:dyDescent="0.25">
      <c r="A214" s="6" t="s">
        <v>314</v>
      </c>
    </row>
    <row r="215" spans="1:16" x14ac:dyDescent="0.25">
      <c r="A215" s="6" t="s">
        <v>315</v>
      </c>
    </row>
    <row r="216" spans="1:16" x14ac:dyDescent="0.25">
      <c r="A216" s="6" t="s">
        <v>316</v>
      </c>
      <c r="I216" t="s">
        <v>3641</v>
      </c>
      <c r="J216" t="s">
        <v>3642</v>
      </c>
      <c r="K216" t="s">
        <v>3643</v>
      </c>
      <c r="L216" t="s">
        <v>3644</v>
      </c>
      <c r="M216" t="s">
        <v>3645</v>
      </c>
      <c r="N216" t="s">
        <v>3646</v>
      </c>
      <c r="O216" t="s">
        <v>3647</v>
      </c>
      <c r="P216" t="s">
        <v>3648</v>
      </c>
    </row>
    <row r="217" spans="1:16" x14ac:dyDescent="0.25">
      <c r="A217" s="6" t="s">
        <v>317</v>
      </c>
      <c r="H217" t="s">
        <v>4</v>
      </c>
      <c r="I217">
        <v>50</v>
      </c>
      <c r="J217">
        <v>50</v>
      </c>
      <c r="K217">
        <v>50</v>
      </c>
      <c r="L217">
        <v>50</v>
      </c>
      <c r="M217">
        <v>50</v>
      </c>
      <c r="N217">
        <v>50</v>
      </c>
      <c r="O217">
        <v>50</v>
      </c>
      <c r="P217">
        <v>50</v>
      </c>
    </row>
    <row r="218" spans="1:16" x14ac:dyDescent="0.25">
      <c r="A218" s="6" t="s">
        <v>318</v>
      </c>
      <c r="I218">
        <v>30</v>
      </c>
      <c r="J218">
        <v>50</v>
      </c>
      <c r="K218">
        <v>20</v>
      </c>
      <c r="L218">
        <v>40</v>
      </c>
      <c r="M218">
        <v>20</v>
      </c>
      <c r="N218">
        <v>20</v>
      </c>
      <c r="O218">
        <v>40</v>
      </c>
      <c r="P218">
        <v>30</v>
      </c>
    </row>
    <row r="219" spans="1:16" x14ac:dyDescent="0.25">
      <c r="A219" s="6" t="s">
        <v>319</v>
      </c>
      <c r="H219" t="s">
        <v>1</v>
      </c>
      <c r="I219">
        <v>17</v>
      </c>
      <c r="J219">
        <v>19</v>
      </c>
      <c r="K219">
        <v>6</v>
      </c>
      <c r="L219">
        <v>23</v>
      </c>
      <c r="M219">
        <v>16</v>
      </c>
      <c r="N219">
        <v>16</v>
      </c>
      <c r="O219">
        <v>20</v>
      </c>
      <c r="P219">
        <v>13</v>
      </c>
    </row>
    <row r="220" spans="1:16" x14ac:dyDescent="0.25">
      <c r="A220" s="6" t="s">
        <v>320</v>
      </c>
      <c r="H220" t="s">
        <v>103</v>
      </c>
      <c r="I220">
        <v>11</v>
      </c>
      <c r="J220">
        <v>25</v>
      </c>
      <c r="K220">
        <v>10</v>
      </c>
      <c r="L220">
        <v>25</v>
      </c>
      <c r="M220">
        <v>10</v>
      </c>
      <c r="N220">
        <v>10</v>
      </c>
      <c r="O220">
        <v>28</v>
      </c>
      <c r="P220">
        <v>21</v>
      </c>
    </row>
    <row r="221" spans="1:16" x14ac:dyDescent="0.25">
      <c r="A221" s="6" t="s">
        <v>321</v>
      </c>
      <c r="H221" t="s">
        <v>281</v>
      </c>
      <c r="I221">
        <v>20</v>
      </c>
      <c r="J221">
        <v>28</v>
      </c>
      <c r="K221">
        <v>7</v>
      </c>
      <c r="L221">
        <v>20</v>
      </c>
      <c r="M221">
        <v>15</v>
      </c>
      <c r="N221">
        <v>10</v>
      </c>
      <c r="O221">
        <v>23</v>
      </c>
      <c r="P221">
        <v>27</v>
      </c>
    </row>
    <row r="222" spans="1:16" x14ac:dyDescent="0.25">
      <c r="A222" s="6" t="s">
        <v>322</v>
      </c>
      <c r="H222" t="s">
        <v>286</v>
      </c>
      <c r="I222">
        <v>19</v>
      </c>
      <c r="J222">
        <v>24</v>
      </c>
      <c r="K222">
        <v>19</v>
      </c>
      <c r="L222">
        <v>18</v>
      </c>
      <c r="M222">
        <v>24</v>
      </c>
      <c r="N222">
        <v>18</v>
      </c>
      <c r="O222">
        <v>16</v>
      </c>
      <c r="P222">
        <v>22</v>
      </c>
    </row>
    <row r="223" spans="1:16" x14ac:dyDescent="0.25">
      <c r="A223" s="6" t="s">
        <v>323</v>
      </c>
      <c r="H223" t="s">
        <v>297</v>
      </c>
      <c r="I223">
        <v>20</v>
      </c>
      <c r="J223">
        <v>17</v>
      </c>
      <c r="K223">
        <v>17</v>
      </c>
      <c r="L223">
        <v>32</v>
      </c>
      <c r="M223">
        <v>14</v>
      </c>
      <c r="N223">
        <v>28</v>
      </c>
      <c r="O223">
        <v>23</v>
      </c>
      <c r="P223">
        <v>19</v>
      </c>
    </row>
    <row r="224" spans="1:16" x14ac:dyDescent="0.25">
      <c r="A224" s="6" t="s">
        <v>324</v>
      </c>
      <c r="H224" t="s">
        <v>104</v>
      </c>
      <c r="I224">
        <v>27</v>
      </c>
      <c r="J224">
        <v>23</v>
      </c>
      <c r="K224">
        <v>13</v>
      </c>
      <c r="L224">
        <v>27</v>
      </c>
      <c r="M224">
        <v>23</v>
      </c>
      <c r="N224">
        <v>13</v>
      </c>
      <c r="O224">
        <v>32</v>
      </c>
      <c r="P224">
        <v>22</v>
      </c>
    </row>
    <row r="225" spans="1:16" x14ac:dyDescent="0.25">
      <c r="A225" s="6" t="s">
        <v>325</v>
      </c>
      <c r="H225" t="s">
        <v>105</v>
      </c>
      <c r="I225">
        <v>29</v>
      </c>
      <c r="J225">
        <v>33</v>
      </c>
      <c r="K225">
        <v>14</v>
      </c>
      <c r="L225">
        <v>19</v>
      </c>
      <c r="M225">
        <v>10</v>
      </c>
      <c r="N225">
        <v>18</v>
      </c>
      <c r="O225">
        <v>34</v>
      </c>
      <c r="P225">
        <v>33</v>
      </c>
    </row>
    <row r="226" spans="1:16" x14ac:dyDescent="0.25">
      <c r="A226" s="6" t="s">
        <v>326</v>
      </c>
      <c r="H226" t="s">
        <v>308</v>
      </c>
      <c r="I226">
        <v>20</v>
      </c>
      <c r="J226">
        <v>40</v>
      </c>
      <c r="K226">
        <v>23</v>
      </c>
      <c r="L226">
        <v>17</v>
      </c>
      <c r="M226">
        <v>13</v>
      </c>
      <c r="N226">
        <v>20</v>
      </c>
      <c r="O226">
        <v>30</v>
      </c>
      <c r="P226">
        <v>37</v>
      </c>
    </row>
    <row r="227" spans="1:16" x14ac:dyDescent="0.25">
      <c r="A227" s="6" t="s">
        <v>327</v>
      </c>
      <c r="H227" t="s">
        <v>106</v>
      </c>
      <c r="I227">
        <v>21</v>
      </c>
      <c r="J227">
        <v>27</v>
      </c>
      <c r="K227">
        <v>21</v>
      </c>
      <c r="L227">
        <v>36</v>
      </c>
      <c r="M227">
        <v>16</v>
      </c>
      <c r="N227">
        <v>26</v>
      </c>
      <c r="O227">
        <v>42</v>
      </c>
      <c r="P227">
        <v>21</v>
      </c>
    </row>
    <row r="228" spans="1:16" x14ac:dyDescent="0.25">
      <c r="A228" s="6" t="s">
        <v>328</v>
      </c>
      <c r="H228" t="s">
        <v>309</v>
      </c>
      <c r="I228">
        <v>26</v>
      </c>
      <c r="J228">
        <v>33</v>
      </c>
      <c r="K228">
        <v>29</v>
      </c>
      <c r="L228">
        <v>22</v>
      </c>
      <c r="M228">
        <v>15</v>
      </c>
      <c r="N228">
        <v>33</v>
      </c>
      <c r="O228">
        <v>26</v>
      </c>
      <c r="P228">
        <v>36</v>
      </c>
    </row>
    <row r="229" spans="1:16" x14ac:dyDescent="0.25">
      <c r="A229" s="6" t="s">
        <v>329</v>
      </c>
      <c r="H229" t="s">
        <v>321</v>
      </c>
      <c r="I229">
        <v>20</v>
      </c>
      <c r="J229">
        <v>38</v>
      </c>
      <c r="K229">
        <v>30</v>
      </c>
      <c r="L229">
        <v>27</v>
      </c>
      <c r="M229">
        <v>15</v>
      </c>
      <c r="N229">
        <v>23</v>
      </c>
      <c r="O229">
        <v>43</v>
      </c>
      <c r="P229">
        <v>34</v>
      </c>
    </row>
    <row r="230" spans="1:16" x14ac:dyDescent="0.25">
      <c r="A230" s="6" t="s">
        <v>330</v>
      </c>
      <c r="H230" t="s">
        <v>326</v>
      </c>
      <c r="I230">
        <v>24</v>
      </c>
      <c r="J230">
        <v>44</v>
      </c>
      <c r="K230">
        <v>16</v>
      </c>
      <c r="L230">
        <v>36</v>
      </c>
      <c r="M230">
        <v>16</v>
      </c>
      <c r="N230">
        <v>19</v>
      </c>
      <c r="O230">
        <v>48</v>
      </c>
      <c r="P230">
        <v>37</v>
      </c>
    </row>
    <row r="231" spans="1:16" x14ac:dyDescent="0.25">
      <c r="A231" s="6" t="s">
        <v>331</v>
      </c>
      <c r="H231" t="s">
        <v>107</v>
      </c>
      <c r="I231">
        <v>25</v>
      </c>
      <c r="J231">
        <v>50</v>
      </c>
      <c r="K231">
        <v>12</v>
      </c>
      <c r="L231">
        <v>37</v>
      </c>
      <c r="M231">
        <v>13</v>
      </c>
      <c r="N231">
        <v>37</v>
      </c>
      <c r="O231">
        <v>38</v>
      </c>
      <c r="P231">
        <v>38</v>
      </c>
    </row>
    <row r="232" spans="1:16" x14ac:dyDescent="0.25">
      <c r="A232" s="6" t="s">
        <v>332</v>
      </c>
      <c r="H232" t="s">
        <v>336</v>
      </c>
      <c r="I232">
        <v>39</v>
      </c>
      <c r="J232">
        <v>48</v>
      </c>
      <c r="K232">
        <v>17</v>
      </c>
      <c r="L232">
        <v>26</v>
      </c>
      <c r="M232">
        <v>39</v>
      </c>
      <c r="N232">
        <v>30</v>
      </c>
      <c r="O232">
        <v>38</v>
      </c>
      <c r="P232">
        <v>23</v>
      </c>
    </row>
    <row r="233" spans="1:16" x14ac:dyDescent="0.25">
      <c r="A233" s="6" t="s">
        <v>333</v>
      </c>
      <c r="H233" t="s">
        <v>108</v>
      </c>
      <c r="I233">
        <v>34</v>
      </c>
      <c r="J233">
        <v>54</v>
      </c>
      <c r="K233">
        <v>13</v>
      </c>
      <c r="L233">
        <v>33</v>
      </c>
      <c r="M233">
        <v>27</v>
      </c>
      <c r="N233">
        <v>41</v>
      </c>
      <c r="O233">
        <v>34</v>
      </c>
      <c r="P233">
        <v>34</v>
      </c>
    </row>
    <row r="234" spans="1:16" x14ac:dyDescent="0.25">
      <c r="A234" s="6" t="s">
        <v>334</v>
      </c>
      <c r="H234" t="s">
        <v>345</v>
      </c>
      <c r="I234">
        <v>38</v>
      </c>
      <c r="J234">
        <v>42</v>
      </c>
      <c r="K234">
        <v>23</v>
      </c>
      <c r="L234">
        <v>37</v>
      </c>
      <c r="M234">
        <v>38</v>
      </c>
      <c r="N234">
        <v>28</v>
      </c>
      <c r="O234">
        <v>51</v>
      </c>
      <c r="P234">
        <v>23</v>
      </c>
    </row>
    <row r="235" spans="1:16" x14ac:dyDescent="0.25">
      <c r="A235" s="6" t="s">
        <v>335</v>
      </c>
      <c r="H235" t="s">
        <v>354</v>
      </c>
      <c r="I235">
        <v>29</v>
      </c>
      <c r="J235">
        <v>39</v>
      </c>
      <c r="K235">
        <v>33</v>
      </c>
      <c r="L235">
        <v>43</v>
      </c>
      <c r="M235">
        <v>25</v>
      </c>
      <c r="N235">
        <v>38</v>
      </c>
      <c r="O235">
        <v>34</v>
      </c>
      <c r="P235">
        <v>49</v>
      </c>
    </row>
    <row r="236" spans="1:16" x14ac:dyDescent="0.25">
      <c r="A236" s="6" t="s">
        <v>336</v>
      </c>
      <c r="H236" t="s">
        <v>357</v>
      </c>
      <c r="I236">
        <v>30</v>
      </c>
      <c r="J236">
        <v>45</v>
      </c>
      <c r="K236">
        <v>25</v>
      </c>
      <c r="L236">
        <v>50</v>
      </c>
      <c r="M236">
        <v>40</v>
      </c>
      <c r="N236">
        <v>30</v>
      </c>
      <c r="O236">
        <v>29</v>
      </c>
      <c r="P236">
        <v>51</v>
      </c>
    </row>
    <row r="237" spans="1:16" x14ac:dyDescent="0.25">
      <c r="A237" s="6" t="s">
        <v>337</v>
      </c>
      <c r="H237" t="s">
        <v>109</v>
      </c>
      <c r="I237">
        <v>24</v>
      </c>
      <c r="J237">
        <v>62</v>
      </c>
      <c r="K237">
        <v>31</v>
      </c>
      <c r="L237">
        <v>38</v>
      </c>
      <c r="M237">
        <v>31</v>
      </c>
      <c r="N237">
        <v>31</v>
      </c>
      <c r="O237">
        <v>38</v>
      </c>
      <c r="P237">
        <v>55</v>
      </c>
    </row>
    <row r="238" spans="1:16" x14ac:dyDescent="0.25">
      <c r="A238" s="6" t="s">
        <v>338</v>
      </c>
      <c r="H238" t="s">
        <v>367</v>
      </c>
      <c r="I238">
        <v>27</v>
      </c>
      <c r="J238">
        <v>59</v>
      </c>
      <c r="K238">
        <v>32</v>
      </c>
      <c r="L238">
        <v>42</v>
      </c>
      <c r="M238">
        <v>43</v>
      </c>
      <c r="N238">
        <v>42</v>
      </c>
      <c r="O238">
        <v>43</v>
      </c>
      <c r="P238">
        <v>32</v>
      </c>
    </row>
    <row r="239" spans="1:16" x14ac:dyDescent="0.25">
      <c r="A239" s="6" t="s">
        <v>339</v>
      </c>
      <c r="H239" t="s">
        <v>110</v>
      </c>
      <c r="I239">
        <v>25</v>
      </c>
      <c r="J239">
        <v>58</v>
      </c>
      <c r="K239">
        <v>41</v>
      </c>
      <c r="L239">
        <v>41</v>
      </c>
      <c r="M239">
        <v>16</v>
      </c>
      <c r="N239">
        <v>41</v>
      </c>
      <c r="O239">
        <v>66</v>
      </c>
      <c r="P239">
        <v>42</v>
      </c>
    </row>
    <row r="240" spans="1:16" x14ac:dyDescent="0.25">
      <c r="A240" s="6" t="s">
        <v>340</v>
      </c>
      <c r="H240" t="s">
        <v>377</v>
      </c>
      <c r="I240">
        <v>57</v>
      </c>
      <c r="J240">
        <v>57</v>
      </c>
      <c r="K240">
        <v>22</v>
      </c>
      <c r="L240">
        <v>34</v>
      </c>
      <c r="M240">
        <v>46</v>
      </c>
      <c r="N240">
        <v>34</v>
      </c>
      <c r="O240">
        <v>39</v>
      </c>
      <c r="P240">
        <v>51</v>
      </c>
    </row>
    <row r="241" spans="1:16" x14ac:dyDescent="0.25">
      <c r="A241" t="s">
        <v>341</v>
      </c>
      <c r="H241" t="s">
        <v>381</v>
      </c>
      <c r="I241">
        <v>35</v>
      </c>
      <c r="J241">
        <v>53</v>
      </c>
      <c r="K241">
        <v>40</v>
      </c>
      <c r="L241">
        <v>46</v>
      </c>
      <c r="M241">
        <v>35</v>
      </c>
      <c r="N241">
        <v>29</v>
      </c>
      <c r="O241">
        <v>65</v>
      </c>
      <c r="P241">
        <v>47</v>
      </c>
    </row>
    <row r="242" spans="1:16" x14ac:dyDescent="0.25">
      <c r="A242" t="s">
        <v>342</v>
      </c>
      <c r="H242" t="s">
        <v>394</v>
      </c>
      <c r="I242">
        <v>24</v>
      </c>
      <c r="J242">
        <v>48</v>
      </c>
      <c r="K242">
        <v>48</v>
      </c>
      <c r="L242">
        <v>60</v>
      </c>
      <c r="M242">
        <v>36</v>
      </c>
      <c r="N242">
        <v>48</v>
      </c>
      <c r="O242">
        <v>59</v>
      </c>
      <c r="P242">
        <v>37</v>
      </c>
    </row>
    <row r="243" spans="1:16" x14ac:dyDescent="0.25">
      <c r="A243" t="s">
        <v>343</v>
      </c>
      <c r="H243" t="s">
        <v>111</v>
      </c>
      <c r="I243">
        <v>47</v>
      </c>
      <c r="J243">
        <v>56</v>
      </c>
      <c r="K243">
        <v>46</v>
      </c>
      <c r="L243">
        <v>37</v>
      </c>
      <c r="M243">
        <v>28</v>
      </c>
      <c r="N243">
        <v>27</v>
      </c>
      <c r="O243">
        <v>65</v>
      </c>
      <c r="P243">
        <v>64</v>
      </c>
    </row>
    <row r="244" spans="1:16" x14ac:dyDescent="0.25">
      <c r="A244" t="s">
        <v>344</v>
      </c>
    </row>
    <row r="245" spans="1:16" x14ac:dyDescent="0.25">
      <c r="A245" t="s">
        <v>345</v>
      </c>
    </row>
    <row r="246" spans="1:16" x14ac:dyDescent="0.25">
      <c r="A246" t="s">
        <v>346</v>
      </c>
    </row>
    <row r="247" spans="1:16" x14ac:dyDescent="0.25">
      <c r="A247" t="s">
        <v>347</v>
      </c>
      <c r="H247" t="s">
        <v>145</v>
      </c>
      <c r="I247">
        <v>50</v>
      </c>
      <c r="J247">
        <v>50</v>
      </c>
      <c r="K247">
        <v>50</v>
      </c>
      <c r="L247">
        <v>50</v>
      </c>
      <c r="M247">
        <v>50</v>
      </c>
      <c r="N247">
        <v>50</v>
      </c>
      <c r="O247">
        <v>50</v>
      </c>
      <c r="P247">
        <v>50</v>
      </c>
    </row>
    <row r="248" spans="1:16" x14ac:dyDescent="0.25">
      <c r="A248" t="s">
        <v>348</v>
      </c>
      <c r="I248">
        <v>50</v>
      </c>
      <c r="J248">
        <v>40</v>
      </c>
      <c r="K248">
        <v>20</v>
      </c>
      <c r="L248">
        <v>30</v>
      </c>
      <c r="M248">
        <v>40</v>
      </c>
      <c r="N248">
        <v>30</v>
      </c>
      <c r="O248">
        <v>20</v>
      </c>
      <c r="P248">
        <v>20</v>
      </c>
    </row>
    <row r="249" spans="1:16" x14ac:dyDescent="0.25">
      <c r="A249" t="s">
        <v>349</v>
      </c>
      <c r="H249" t="s">
        <v>146</v>
      </c>
      <c r="I249">
        <v>26</v>
      </c>
      <c r="J249">
        <v>13</v>
      </c>
      <c r="K249">
        <v>10</v>
      </c>
      <c r="L249">
        <v>16</v>
      </c>
      <c r="M249">
        <v>23</v>
      </c>
      <c r="N249">
        <v>22</v>
      </c>
      <c r="O249">
        <v>10</v>
      </c>
      <c r="P249">
        <v>10</v>
      </c>
    </row>
    <row r="250" spans="1:16" x14ac:dyDescent="0.25">
      <c r="A250" t="s">
        <v>350</v>
      </c>
      <c r="H250" t="s">
        <v>147</v>
      </c>
      <c r="I250">
        <v>25</v>
      </c>
      <c r="J250">
        <v>18</v>
      </c>
      <c r="K250">
        <v>17</v>
      </c>
      <c r="L250">
        <v>11</v>
      </c>
      <c r="M250">
        <v>17</v>
      </c>
      <c r="N250">
        <v>17</v>
      </c>
      <c r="O250">
        <v>14</v>
      </c>
      <c r="P250">
        <v>21</v>
      </c>
    </row>
    <row r="251" spans="1:16" x14ac:dyDescent="0.25">
      <c r="A251" t="s">
        <v>351</v>
      </c>
      <c r="H251" t="s">
        <v>148</v>
      </c>
      <c r="I251">
        <v>32</v>
      </c>
      <c r="J251">
        <v>32</v>
      </c>
      <c r="K251">
        <v>9</v>
      </c>
      <c r="L251">
        <v>18</v>
      </c>
      <c r="M251">
        <v>27</v>
      </c>
      <c r="N251">
        <v>31</v>
      </c>
      <c r="O251">
        <v>9</v>
      </c>
      <c r="P251">
        <v>22</v>
      </c>
    </row>
    <row r="252" spans="1:16" x14ac:dyDescent="0.25">
      <c r="A252" t="s">
        <v>352</v>
      </c>
      <c r="H252" t="s">
        <v>149</v>
      </c>
      <c r="I252">
        <v>39</v>
      </c>
      <c r="J252">
        <v>28</v>
      </c>
      <c r="K252">
        <v>14</v>
      </c>
      <c r="L252">
        <v>14</v>
      </c>
      <c r="M252">
        <v>38</v>
      </c>
      <c r="N252">
        <v>19</v>
      </c>
      <c r="O252">
        <v>19</v>
      </c>
      <c r="P252">
        <v>19</v>
      </c>
    </row>
    <row r="253" spans="1:16" x14ac:dyDescent="0.25">
      <c r="A253" t="s">
        <v>353</v>
      </c>
      <c r="H253" t="s">
        <v>150</v>
      </c>
      <c r="I253">
        <v>32</v>
      </c>
      <c r="J253">
        <v>37</v>
      </c>
      <c r="K253">
        <v>21</v>
      </c>
      <c r="L253">
        <v>15</v>
      </c>
      <c r="M253">
        <v>32</v>
      </c>
      <c r="N253">
        <v>21</v>
      </c>
      <c r="O253">
        <v>26</v>
      </c>
      <c r="P253">
        <v>26</v>
      </c>
    </row>
    <row r="254" spans="1:16" x14ac:dyDescent="0.25">
      <c r="A254" t="s">
        <v>354</v>
      </c>
      <c r="H254" t="s">
        <v>151</v>
      </c>
      <c r="I254">
        <v>44</v>
      </c>
      <c r="J254">
        <v>25</v>
      </c>
      <c r="K254">
        <v>31</v>
      </c>
      <c r="L254">
        <v>25</v>
      </c>
      <c r="M254">
        <v>44</v>
      </c>
      <c r="N254">
        <v>43</v>
      </c>
      <c r="O254">
        <v>19</v>
      </c>
      <c r="P254">
        <v>19</v>
      </c>
    </row>
    <row r="255" spans="1:16" x14ac:dyDescent="0.25">
      <c r="A255" t="s">
        <v>355</v>
      </c>
      <c r="H255" t="s">
        <v>152</v>
      </c>
      <c r="I255">
        <v>41</v>
      </c>
      <c r="J255">
        <v>48</v>
      </c>
      <c r="K255">
        <v>13</v>
      </c>
      <c r="L255">
        <v>33</v>
      </c>
      <c r="M255">
        <v>34</v>
      </c>
      <c r="N255">
        <v>40</v>
      </c>
      <c r="O255">
        <v>21</v>
      </c>
      <c r="P255">
        <v>40</v>
      </c>
    </row>
    <row r="256" spans="1:16" x14ac:dyDescent="0.25">
      <c r="A256" t="s">
        <v>356</v>
      </c>
      <c r="H256" t="s">
        <v>153</v>
      </c>
      <c r="I256">
        <v>39</v>
      </c>
      <c r="J256">
        <v>39</v>
      </c>
      <c r="K256">
        <v>31</v>
      </c>
      <c r="L256">
        <v>46</v>
      </c>
      <c r="M256">
        <v>62</v>
      </c>
      <c r="N256">
        <v>46</v>
      </c>
      <c r="O256">
        <v>16</v>
      </c>
      <c r="P256">
        <v>31</v>
      </c>
    </row>
    <row r="257" spans="1:16" x14ac:dyDescent="0.25">
      <c r="A257" t="s">
        <v>357</v>
      </c>
      <c r="H257" t="s">
        <v>154</v>
      </c>
      <c r="I257">
        <v>67</v>
      </c>
      <c r="J257">
        <v>41</v>
      </c>
      <c r="K257">
        <v>16</v>
      </c>
      <c r="L257">
        <v>41</v>
      </c>
      <c r="M257">
        <v>66</v>
      </c>
      <c r="N257">
        <v>41</v>
      </c>
      <c r="O257">
        <v>17</v>
      </c>
      <c r="P257">
        <v>41</v>
      </c>
    </row>
    <row r="258" spans="1:16" x14ac:dyDescent="0.25">
      <c r="A258" t="s">
        <v>358</v>
      </c>
      <c r="H258" t="s">
        <v>155</v>
      </c>
      <c r="I258">
        <v>47</v>
      </c>
      <c r="J258">
        <v>56</v>
      </c>
      <c r="K258">
        <v>27</v>
      </c>
      <c r="L258">
        <v>55</v>
      </c>
      <c r="M258">
        <v>65</v>
      </c>
      <c r="N258">
        <v>46</v>
      </c>
      <c r="O258">
        <v>47</v>
      </c>
      <c r="P258">
        <v>27</v>
      </c>
    </row>
    <row r="259" spans="1:16" x14ac:dyDescent="0.25">
      <c r="A259" t="s">
        <v>359</v>
      </c>
    </row>
    <row r="260" spans="1:16" x14ac:dyDescent="0.25">
      <c r="A260" t="s">
        <v>360</v>
      </c>
      <c r="H260" t="s">
        <v>189</v>
      </c>
      <c r="I260">
        <v>50</v>
      </c>
      <c r="J260">
        <v>50</v>
      </c>
      <c r="K260">
        <v>50</v>
      </c>
      <c r="L260">
        <v>50</v>
      </c>
      <c r="M260">
        <v>50</v>
      </c>
      <c r="N260">
        <v>50</v>
      </c>
      <c r="O260">
        <v>50</v>
      </c>
      <c r="P260">
        <v>50</v>
      </c>
    </row>
    <row r="261" spans="1:16" x14ac:dyDescent="0.25">
      <c r="A261" t="s">
        <v>361</v>
      </c>
      <c r="I261">
        <v>20</v>
      </c>
      <c r="J261">
        <v>40</v>
      </c>
      <c r="K261">
        <v>30</v>
      </c>
      <c r="L261">
        <v>50</v>
      </c>
      <c r="M261">
        <v>20</v>
      </c>
      <c r="N261">
        <v>20</v>
      </c>
      <c r="O261">
        <v>40</v>
      </c>
      <c r="P261">
        <v>30</v>
      </c>
    </row>
    <row r="262" spans="1:16" x14ac:dyDescent="0.25">
      <c r="A262" t="s">
        <v>362</v>
      </c>
      <c r="H262" t="s">
        <v>190</v>
      </c>
      <c r="I262">
        <v>17</v>
      </c>
      <c r="J262">
        <v>16</v>
      </c>
      <c r="K262">
        <v>9</v>
      </c>
      <c r="L262">
        <v>23</v>
      </c>
      <c r="M262">
        <v>10</v>
      </c>
      <c r="N262">
        <v>9</v>
      </c>
      <c r="O262">
        <v>26</v>
      </c>
      <c r="P262">
        <v>20</v>
      </c>
    </row>
    <row r="263" spans="1:16" x14ac:dyDescent="0.25">
      <c r="A263" t="s">
        <v>363</v>
      </c>
      <c r="H263" t="s">
        <v>191</v>
      </c>
      <c r="I263">
        <v>7</v>
      </c>
      <c r="J263">
        <v>25</v>
      </c>
      <c r="K263">
        <v>14</v>
      </c>
      <c r="L263">
        <v>25</v>
      </c>
      <c r="M263">
        <v>10</v>
      </c>
      <c r="N263">
        <v>10</v>
      </c>
      <c r="O263">
        <v>25</v>
      </c>
      <c r="P263">
        <v>24</v>
      </c>
    </row>
    <row r="264" spans="1:16" x14ac:dyDescent="0.25">
      <c r="A264" t="s">
        <v>364</v>
      </c>
      <c r="H264" t="s">
        <v>192</v>
      </c>
      <c r="I264">
        <v>9</v>
      </c>
      <c r="J264">
        <v>27</v>
      </c>
      <c r="K264">
        <v>27</v>
      </c>
      <c r="L264">
        <v>27</v>
      </c>
      <c r="M264">
        <v>27</v>
      </c>
      <c r="N264">
        <v>19</v>
      </c>
      <c r="O264">
        <v>22</v>
      </c>
      <c r="P264">
        <v>22</v>
      </c>
    </row>
    <row r="265" spans="1:16" x14ac:dyDescent="0.25">
      <c r="A265" t="s">
        <v>365</v>
      </c>
      <c r="H265" t="s">
        <v>193</v>
      </c>
      <c r="I265">
        <v>15</v>
      </c>
      <c r="J265">
        <v>33</v>
      </c>
      <c r="K265">
        <v>14</v>
      </c>
      <c r="L265">
        <v>33</v>
      </c>
      <c r="M265">
        <v>19</v>
      </c>
      <c r="N265">
        <v>9</v>
      </c>
      <c r="O265">
        <v>34</v>
      </c>
      <c r="P265">
        <v>33</v>
      </c>
    </row>
    <row r="266" spans="1:16" x14ac:dyDescent="0.25">
      <c r="A266" t="s">
        <v>366</v>
      </c>
      <c r="H266" t="s">
        <v>194</v>
      </c>
      <c r="I266">
        <v>27</v>
      </c>
      <c r="J266">
        <v>32</v>
      </c>
      <c r="K266">
        <v>15</v>
      </c>
      <c r="L266">
        <v>31</v>
      </c>
      <c r="M266">
        <v>32</v>
      </c>
      <c r="N266">
        <v>10</v>
      </c>
      <c r="O266">
        <v>37</v>
      </c>
      <c r="P266">
        <v>26</v>
      </c>
    </row>
    <row r="267" spans="1:16" x14ac:dyDescent="0.25">
      <c r="A267" t="s">
        <v>367</v>
      </c>
      <c r="H267" t="s">
        <v>195</v>
      </c>
      <c r="I267">
        <v>25</v>
      </c>
      <c r="J267">
        <v>44</v>
      </c>
      <c r="K267">
        <v>25</v>
      </c>
      <c r="L267">
        <v>31</v>
      </c>
      <c r="M267">
        <v>25</v>
      </c>
      <c r="N267">
        <v>31</v>
      </c>
      <c r="O267">
        <v>32</v>
      </c>
      <c r="P267">
        <v>37</v>
      </c>
    </row>
    <row r="268" spans="1:16" x14ac:dyDescent="0.25">
      <c r="A268" t="s">
        <v>368</v>
      </c>
      <c r="H268" t="s">
        <v>196</v>
      </c>
      <c r="I268">
        <v>27</v>
      </c>
      <c r="J268">
        <v>34</v>
      </c>
      <c r="K268">
        <v>40</v>
      </c>
      <c r="L268">
        <v>33</v>
      </c>
      <c r="M268">
        <v>34</v>
      </c>
      <c r="N268">
        <v>13</v>
      </c>
      <c r="O268">
        <v>41</v>
      </c>
      <c r="P268">
        <v>48</v>
      </c>
    </row>
    <row r="269" spans="1:16" x14ac:dyDescent="0.25">
      <c r="A269" t="s">
        <v>369</v>
      </c>
      <c r="H269" t="s">
        <v>197</v>
      </c>
      <c r="I269">
        <v>24</v>
      </c>
      <c r="J269">
        <v>31</v>
      </c>
      <c r="K269">
        <v>38</v>
      </c>
      <c r="L269">
        <v>62</v>
      </c>
      <c r="M269">
        <v>24</v>
      </c>
      <c r="N269">
        <v>31</v>
      </c>
      <c r="O269">
        <v>62</v>
      </c>
      <c r="P269">
        <v>38</v>
      </c>
    </row>
    <row r="270" spans="1:16" x14ac:dyDescent="0.25">
      <c r="A270" t="s">
        <v>370</v>
      </c>
      <c r="H270" t="s">
        <v>198</v>
      </c>
      <c r="I270">
        <v>25</v>
      </c>
      <c r="J270">
        <v>33</v>
      </c>
      <c r="K270">
        <v>41</v>
      </c>
      <c r="L270">
        <v>66</v>
      </c>
      <c r="M270">
        <v>32</v>
      </c>
      <c r="N270">
        <v>33</v>
      </c>
      <c r="O270">
        <v>66</v>
      </c>
      <c r="P270">
        <v>34</v>
      </c>
    </row>
    <row r="271" spans="1:16" x14ac:dyDescent="0.25">
      <c r="A271" t="s">
        <v>371</v>
      </c>
      <c r="H271" t="s">
        <v>199</v>
      </c>
      <c r="I271">
        <v>19</v>
      </c>
      <c r="J271">
        <v>47</v>
      </c>
      <c r="K271">
        <v>46</v>
      </c>
      <c r="L271">
        <v>74</v>
      </c>
      <c r="M271">
        <v>45</v>
      </c>
      <c r="N271">
        <v>46</v>
      </c>
      <c r="O271">
        <v>55</v>
      </c>
      <c r="P271">
        <v>38</v>
      </c>
    </row>
    <row r="272" spans="1:16" x14ac:dyDescent="0.25">
      <c r="A272" t="s">
        <v>372</v>
      </c>
    </row>
    <row r="273" spans="1:16" x14ac:dyDescent="0.25">
      <c r="A273" t="s">
        <v>373</v>
      </c>
      <c r="H273" t="s">
        <v>200</v>
      </c>
      <c r="I273">
        <v>50</v>
      </c>
      <c r="J273">
        <v>50</v>
      </c>
      <c r="K273">
        <v>50</v>
      </c>
      <c r="L273">
        <v>50</v>
      </c>
      <c r="M273">
        <v>50</v>
      </c>
      <c r="N273">
        <v>50</v>
      </c>
      <c r="O273">
        <v>50</v>
      </c>
      <c r="P273">
        <v>50</v>
      </c>
    </row>
    <row r="274" spans="1:16" x14ac:dyDescent="0.25">
      <c r="A274" t="s">
        <v>374</v>
      </c>
      <c r="I274">
        <v>20</v>
      </c>
      <c r="J274">
        <v>30</v>
      </c>
      <c r="K274">
        <v>40</v>
      </c>
      <c r="L274">
        <v>50</v>
      </c>
      <c r="M274">
        <v>40</v>
      </c>
      <c r="N274">
        <v>30</v>
      </c>
      <c r="O274">
        <v>20</v>
      </c>
      <c r="P274">
        <v>20</v>
      </c>
    </row>
    <row r="275" spans="1:16" x14ac:dyDescent="0.25">
      <c r="A275" t="s">
        <v>375</v>
      </c>
      <c r="H275" t="s">
        <v>201</v>
      </c>
      <c r="I275">
        <v>10</v>
      </c>
      <c r="J275">
        <v>10</v>
      </c>
      <c r="K275">
        <v>19</v>
      </c>
      <c r="L275">
        <v>26</v>
      </c>
      <c r="M275">
        <v>23</v>
      </c>
      <c r="N275">
        <v>16</v>
      </c>
      <c r="O275">
        <v>20</v>
      </c>
      <c r="P275">
        <v>6</v>
      </c>
    </row>
    <row r="276" spans="1:16" x14ac:dyDescent="0.25">
      <c r="A276" t="s">
        <v>376</v>
      </c>
      <c r="H276" t="s">
        <v>202</v>
      </c>
      <c r="I276">
        <v>7</v>
      </c>
      <c r="J276">
        <v>18</v>
      </c>
      <c r="K276">
        <v>24</v>
      </c>
      <c r="L276">
        <v>22</v>
      </c>
      <c r="M276">
        <v>17</v>
      </c>
      <c r="N276">
        <v>17</v>
      </c>
      <c r="O276">
        <v>18</v>
      </c>
      <c r="P276">
        <v>17</v>
      </c>
    </row>
    <row r="277" spans="1:16" x14ac:dyDescent="0.25">
      <c r="A277" t="s">
        <v>377</v>
      </c>
      <c r="H277" t="s">
        <v>203</v>
      </c>
      <c r="I277">
        <v>19</v>
      </c>
      <c r="J277">
        <v>13</v>
      </c>
      <c r="K277">
        <v>22</v>
      </c>
      <c r="L277">
        <v>36</v>
      </c>
      <c r="M277">
        <v>36</v>
      </c>
      <c r="N277">
        <v>22</v>
      </c>
      <c r="O277">
        <v>23</v>
      </c>
      <c r="P277">
        <v>9</v>
      </c>
    </row>
    <row r="278" spans="1:16" x14ac:dyDescent="0.25">
      <c r="A278" t="s">
        <v>378</v>
      </c>
      <c r="H278" t="s">
        <v>204</v>
      </c>
      <c r="I278">
        <v>19</v>
      </c>
      <c r="J278">
        <v>19</v>
      </c>
      <c r="K278">
        <v>19</v>
      </c>
      <c r="L278">
        <v>38</v>
      </c>
      <c r="M278">
        <v>28</v>
      </c>
      <c r="N278">
        <v>33</v>
      </c>
      <c r="O278">
        <v>15</v>
      </c>
      <c r="P278">
        <v>19</v>
      </c>
    </row>
    <row r="279" spans="1:16" x14ac:dyDescent="0.25">
      <c r="A279" t="s">
        <v>379</v>
      </c>
      <c r="H279" t="s">
        <v>205</v>
      </c>
      <c r="I279">
        <v>27</v>
      </c>
      <c r="J279">
        <v>26</v>
      </c>
      <c r="K279">
        <v>21</v>
      </c>
      <c r="L279">
        <v>31</v>
      </c>
      <c r="M279">
        <v>42</v>
      </c>
      <c r="N279">
        <v>21</v>
      </c>
      <c r="O279">
        <v>21</v>
      </c>
      <c r="P279">
        <v>21</v>
      </c>
    </row>
    <row r="280" spans="1:16" x14ac:dyDescent="0.25">
      <c r="A280" t="s">
        <v>380</v>
      </c>
      <c r="H280" t="s">
        <v>206</v>
      </c>
      <c r="I280">
        <v>13</v>
      </c>
      <c r="J280">
        <v>38</v>
      </c>
      <c r="K280">
        <v>31</v>
      </c>
      <c r="L280">
        <v>43</v>
      </c>
      <c r="M280">
        <v>50</v>
      </c>
      <c r="N280">
        <v>37</v>
      </c>
      <c r="O280">
        <v>19</v>
      </c>
      <c r="P280">
        <v>19</v>
      </c>
    </row>
    <row r="281" spans="1:16" x14ac:dyDescent="0.25">
      <c r="A281" t="s">
        <v>381</v>
      </c>
      <c r="H281" t="s">
        <v>207</v>
      </c>
      <c r="I281">
        <v>34</v>
      </c>
      <c r="J281">
        <v>21</v>
      </c>
      <c r="K281">
        <v>33</v>
      </c>
      <c r="L281">
        <v>47</v>
      </c>
      <c r="M281">
        <v>48</v>
      </c>
      <c r="N281">
        <v>27</v>
      </c>
      <c r="O281">
        <v>27</v>
      </c>
      <c r="P281">
        <v>33</v>
      </c>
    </row>
    <row r="282" spans="1:16" x14ac:dyDescent="0.25">
      <c r="A282" t="s">
        <v>382</v>
      </c>
      <c r="H282" t="s">
        <v>208</v>
      </c>
      <c r="I282">
        <v>16</v>
      </c>
      <c r="J282">
        <v>31</v>
      </c>
      <c r="K282">
        <v>54</v>
      </c>
      <c r="L282">
        <v>54</v>
      </c>
      <c r="M282">
        <v>39</v>
      </c>
      <c r="N282">
        <v>46</v>
      </c>
      <c r="O282">
        <v>47</v>
      </c>
      <c r="P282">
        <v>23</v>
      </c>
    </row>
    <row r="283" spans="1:16" x14ac:dyDescent="0.25">
      <c r="A283" t="s">
        <v>383</v>
      </c>
      <c r="H283" t="s">
        <v>209</v>
      </c>
      <c r="I283">
        <v>25</v>
      </c>
      <c r="J283">
        <v>50</v>
      </c>
      <c r="K283">
        <v>49</v>
      </c>
      <c r="L283">
        <v>41</v>
      </c>
      <c r="M283">
        <v>58</v>
      </c>
      <c r="N283">
        <v>57</v>
      </c>
      <c r="O283">
        <v>25</v>
      </c>
      <c r="P283">
        <v>25</v>
      </c>
    </row>
    <row r="284" spans="1:16" x14ac:dyDescent="0.25">
      <c r="A284" t="s">
        <v>384</v>
      </c>
      <c r="H284" t="s">
        <v>210</v>
      </c>
      <c r="I284">
        <v>28</v>
      </c>
      <c r="J284">
        <v>47</v>
      </c>
      <c r="K284">
        <v>64</v>
      </c>
      <c r="L284">
        <v>46</v>
      </c>
      <c r="M284">
        <v>56</v>
      </c>
      <c r="N284">
        <v>64</v>
      </c>
      <c r="O284">
        <v>47</v>
      </c>
      <c r="P284">
        <v>18</v>
      </c>
    </row>
    <row r="285" spans="1:16" x14ac:dyDescent="0.25">
      <c r="A285" t="s">
        <v>385</v>
      </c>
    </row>
    <row r="286" spans="1:16" x14ac:dyDescent="0.25">
      <c r="A286" t="s">
        <v>386</v>
      </c>
      <c r="H286" t="s">
        <v>211</v>
      </c>
      <c r="I286">
        <v>50</v>
      </c>
      <c r="J286">
        <v>50</v>
      </c>
      <c r="K286">
        <v>50</v>
      </c>
      <c r="L286">
        <v>50</v>
      </c>
      <c r="M286">
        <v>50</v>
      </c>
      <c r="N286">
        <v>50</v>
      </c>
      <c r="O286">
        <v>50</v>
      </c>
      <c r="P286">
        <v>50</v>
      </c>
    </row>
    <row r="287" spans="1:16" x14ac:dyDescent="0.25">
      <c r="A287" t="s">
        <v>387</v>
      </c>
      <c r="I287">
        <v>40</v>
      </c>
      <c r="J287">
        <v>20</v>
      </c>
      <c r="K287">
        <v>30</v>
      </c>
      <c r="L287">
        <v>50</v>
      </c>
      <c r="M287">
        <v>20</v>
      </c>
      <c r="N287">
        <v>40</v>
      </c>
      <c r="O287">
        <v>30</v>
      </c>
      <c r="P287">
        <v>20</v>
      </c>
    </row>
    <row r="288" spans="1:16" x14ac:dyDescent="0.25">
      <c r="A288" t="s">
        <v>388</v>
      </c>
      <c r="H288" t="s">
        <v>212</v>
      </c>
      <c r="I288">
        <v>17</v>
      </c>
      <c r="J288">
        <v>16</v>
      </c>
      <c r="K288">
        <v>9</v>
      </c>
      <c r="L288">
        <v>23</v>
      </c>
      <c r="M288">
        <v>10</v>
      </c>
      <c r="N288">
        <v>22</v>
      </c>
      <c r="O288">
        <v>23</v>
      </c>
      <c r="P288">
        <v>10</v>
      </c>
    </row>
    <row r="289" spans="1:16" x14ac:dyDescent="0.25">
      <c r="A289" t="s">
        <v>389</v>
      </c>
      <c r="H289" t="s">
        <v>213</v>
      </c>
      <c r="I289">
        <v>14</v>
      </c>
      <c r="J289">
        <v>11</v>
      </c>
      <c r="K289">
        <v>17</v>
      </c>
      <c r="L289">
        <v>28</v>
      </c>
      <c r="M289">
        <v>14</v>
      </c>
      <c r="N289">
        <v>21</v>
      </c>
      <c r="O289">
        <v>25</v>
      </c>
      <c r="P289">
        <v>10</v>
      </c>
    </row>
    <row r="290" spans="1:16" x14ac:dyDescent="0.25">
      <c r="A290" t="s">
        <v>390</v>
      </c>
      <c r="H290" t="s">
        <v>214</v>
      </c>
      <c r="I290">
        <v>32</v>
      </c>
      <c r="J290">
        <v>9</v>
      </c>
      <c r="K290">
        <v>22</v>
      </c>
      <c r="L290">
        <v>27</v>
      </c>
      <c r="M290">
        <v>18</v>
      </c>
      <c r="N290">
        <v>36</v>
      </c>
      <c r="O290">
        <v>18</v>
      </c>
      <c r="P290">
        <v>18</v>
      </c>
    </row>
    <row r="291" spans="1:16" x14ac:dyDescent="0.25">
      <c r="A291" t="s">
        <v>391</v>
      </c>
      <c r="H291" t="s">
        <v>215</v>
      </c>
      <c r="I291">
        <v>34</v>
      </c>
      <c r="J291">
        <v>9</v>
      </c>
      <c r="K291">
        <v>23</v>
      </c>
      <c r="L291">
        <v>29</v>
      </c>
      <c r="M291">
        <v>14</v>
      </c>
      <c r="N291">
        <v>33</v>
      </c>
      <c r="O291">
        <v>34</v>
      </c>
      <c r="P291">
        <v>14</v>
      </c>
    </row>
    <row r="292" spans="1:16" x14ac:dyDescent="0.25">
      <c r="A292" t="s">
        <v>392</v>
      </c>
      <c r="H292" t="s">
        <v>216</v>
      </c>
      <c r="I292">
        <v>37</v>
      </c>
      <c r="J292">
        <v>21</v>
      </c>
      <c r="K292">
        <v>21</v>
      </c>
      <c r="L292">
        <v>27</v>
      </c>
      <c r="M292">
        <v>26</v>
      </c>
      <c r="N292">
        <v>26</v>
      </c>
      <c r="O292">
        <v>26</v>
      </c>
      <c r="P292">
        <v>26</v>
      </c>
    </row>
    <row r="293" spans="1:16" x14ac:dyDescent="0.25">
      <c r="A293" t="s">
        <v>393</v>
      </c>
      <c r="H293" t="s">
        <v>217</v>
      </c>
      <c r="I293">
        <v>32</v>
      </c>
      <c r="J293">
        <v>25</v>
      </c>
      <c r="K293">
        <v>18</v>
      </c>
      <c r="L293">
        <v>50</v>
      </c>
      <c r="M293">
        <v>13</v>
      </c>
      <c r="N293">
        <v>50</v>
      </c>
      <c r="O293">
        <v>37</v>
      </c>
      <c r="P293">
        <v>25</v>
      </c>
    </row>
    <row r="294" spans="1:16" x14ac:dyDescent="0.25">
      <c r="A294" t="s">
        <v>394</v>
      </c>
      <c r="H294" t="s">
        <v>218</v>
      </c>
      <c r="I294">
        <v>41</v>
      </c>
      <c r="J294">
        <v>21</v>
      </c>
      <c r="K294">
        <v>20</v>
      </c>
      <c r="L294">
        <v>54</v>
      </c>
      <c r="M294">
        <v>13</v>
      </c>
      <c r="N294">
        <v>47</v>
      </c>
      <c r="O294">
        <v>33</v>
      </c>
      <c r="P294">
        <v>41</v>
      </c>
    </row>
    <row r="295" spans="1:16" x14ac:dyDescent="0.25">
      <c r="A295" t="s">
        <v>395</v>
      </c>
      <c r="H295" t="s">
        <v>219</v>
      </c>
      <c r="I295">
        <v>47</v>
      </c>
      <c r="J295">
        <v>39</v>
      </c>
      <c r="K295">
        <v>31</v>
      </c>
      <c r="L295">
        <v>38</v>
      </c>
      <c r="M295">
        <v>31</v>
      </c>
      <c r="N295">
        <v>38</v>
      </c>
      <c r="O295">
        <v>39</v>
      </c>
      <c r="P295">
        <v>47</v>
      </c>
    </row>
    <row r="296" spans="1:16" x14ac:dyDescent="0.25">
      <c r="A296" t="s">
        <v>396</v>
      </c>
      <c r="H296" t="s">
        <v>220</v>
      </c>
      <c r="I296">
        <v>33</v>
      </c>
      <c r="J296">
        <v>25</v>
      </c>
      <c r="K296">
        <v>49</v>
      </c>
      <c r="L296">
        <v>57</v>
      </c>
      <c r="M296">
        <v>42</v>
      </c>
      <c r="N296">
        <v>49</v>
      </c>
      <c r="O296">
        <v>33</v>
      </c>
      <c r="P296">
        <v>42</v>
      </c>
    </row>
    <row r="297" spans="1:16" x14ac:dyDescent="0.25">
      <c r="H297" t="s">
        <v>221</v>
      </c>
      <c r="I297">
        <v>47</v>
      </c>
      <c r="J297">
        <v>19</v>
      </c>
      <c r="K297">
        <v>55</v>
      </c>
      <c r="L297">
        <v>64</v>
      </c>
      <c r="M297">
        <v>19</v>
      </c>
      <c r="N297">
        <v>74</v>
      </c>
      <c r="O297">
        <v>55</v>
      </c>
      <c r="P297">
        <v>37</v>
      </c>
    </row>
    <row r="299" spans="1:16" x14ac:dyDescent="0.25">
      <c r="H299" t="s">
        <v>156</v>
      </c>
      <c r="I299">
        <v>50</v>
      </c>
      <c r="J299">
        <v>50</v>
      </c>
      <c r="K299">
        <v>50</v>
      </c>
      <c r="L299">
        <v>50</v>
      </c>
      <c r="M299">
        <v>50</v>
      </c>
      <c r="N299">
        <v>50</v>
      </c>
      <c r="O299">
        <v>50</v>
      </c>
      <c r="P299">
        <v>50</v>
      </c>
    </row>
    <row r="300" spans="1:16" x14ac:dyDescent="0.25">
      <c r="I300">
        <v>50</v>
      </c>
      <c r="J300">
        <v>40</v>
      </c>
      <c r="K300">
        <v>20</v>
      </c>
      <c r="L300">
        <v>30</v>
      </c>
      <c r="M300">
        <v>20</v>
      </c>
      <c r="N300">
        <v>20</v>
      </c>
      <c r="O300">
        <v>30</v>
      </c>
      <c r="P300">
        <v>40</v>
      </c>
    </row>
    <row r="301" spans="1:16" x14ac:dyDescent="0.25">
      <c r="H301" t="s">
        <v>157</v>
      </c>
      <c r="I301">
        <v>26</v>
      </c>
      <c r="J301">
        <v>20</v>
      </c>
      <c r="K301">
        <v>6</v>
      </c>
      <c r="L301">
        <v>14</v>
      </c>
      <c r="M301">
        <v>16</v>
      </c>
      <c r="N301">
        <v>6</v>
      </c>
      <c r="O301">
        <v>23</v>
      </c>
      <c r="P301">
        <v>19</v>
      </c>
    </row>
    <row r="302" spans="1:16" x14ac:dyDescent="0.25">
      <c r="H302" t="s">
        <v>158</v>
      </c>
      <c r="I302">
        <v>18</v>
      </c>
      <c r="J302">
        <v>24</v>
      </c>
      <c r="K302">
        <v>10</v>
      </c>
      <c r="L302">
        <v>18</v>
      </c>
      <c r="M302">
        <v>10</v>
      </c>
      <c r="N302">
        <v>17</v>
      </c>
      <c r="O302">
        <v>18</v>
      </c>
      <c r="P302">
        <v>25</v>
      </c>
    </row>
    <row r="303" spans="1:16" x14ac:dyDescent="0.25">
      <c r="H303" t="s">
        <v>159</v>
      </c>
      <c r="I303">
        <v>32</v>
      </c>
      <c r="J303">
        <v>18</v>
      </c>
      <c r="K303">
        <v>13</v>
      </c>
      <c r="L303">
        <v>27</v>
      </c>
      <c r="M303">
        <v>27</v>
      </c>
      <c r="N303">
        <v>10</v>
      </c>
      <c r="O303">
        <v>26</v>
      </c>
      <c r="P303">
        <v>27</v>
      </c>
    </row>
    <row r="304" spans="1:16" x14ac:dyDescent="0.25">
      <c r="H304" t="s">
        <v>160</v>
      </c>
      <c r="I304">
        <v>34</v>
      </c>
      <c r="J304">
        <v>33</v>
      </c>
      <c r="K304">
        <v>9</v>
      </c>
      <c r="L304">
        <v>19</v>
      </c>
      <c r="M304">
        <v>19</v>
      </c>
      <c r="N304">
        <v>9</v>
      </c>
      <c r="O304">
        <v>29</v>
      </c>
      <c r="P304">
        <v>38</v>
      </c>
    </row>
    <row r="305" spans="8:16" x14ac:dyDescent="0.25">
      <c r="H305" t="s">
        <v>161</v>
      </c>
      <c r="I305">
        <v>32</v>
      </c>
      <c r="J305">
        <v>32</v>
      </c>
      <c r="K305">
        <v>26</v>
      </c>
      <c r="L305">
        <v>15</v>
      </c>
      <c r="M305">
        <v>16</v>
      </c>
      <c r="N305">
        <v>15</v>
      </c>
      <c r="O305">
        <v>37</v>
      </c>
      <c r="P305">
        <v>37</v>
      </c>
    </row>
    <row r="306" spans="8:16" x14ac:dyDescent="0.25">
      <c r="H306" t="s">
        <v>162</v>
      </c>
      <c r="I306">
        <v>44</v>
      </c>
      <c r="J306">
        <v>32</v>
      </c>
      <c r="K306">
        <v>31</v>
      </c>
      <c r="L306">
        <v>19</v>
      </c>
      <c r="M306">
        <v>31</v>
      </c>
      <c r="N306">
        <v>18</v>
      </c>
      <c r="O306">
        <v>25</v>
      </c>
      <c r="P306">
        <v>50</v>
      </c>
    </row>
    <row r="307" spans="8:16" x14ac:dyDescent="0.25">
      <c r="H307" t="s">
        <v>163</v>
      </c>
      <c r="I307">
        <v>54</v>
      </c>
      <c r="J307">
        <v>34</v>
      </c>
      <c r="K307">
        <v>13</v>
      </c>
      <c r="L307">
        <v>33</v>
      </c>
      <c r="M307">
        <v>21</v>
      </c>
      <c r="N307">
        <v>33</v>
      </c>
      <c r="O307">
        <v>34</v>
      </c>
      <c r="P307">
        <v>48</v>
      </c>
    </row>
    <row r="308" spans="8:16" x14ac:dyDescent="0.25">
      <c r="H308" t="s">
        <v>164</v>
      </c>
      <c r="I308">
        <v>62</v>
      </c>
      <c r="J308">
        <v>31</v>
      </c>
      <c r="K308">
        <v>23</v>
      </c>
      <c r="L308">
        <v>38</v>
      </c>
      <c r="M308">
        <v>47</v>
      </c>
      <c r="N308">
        <v>31</v>
      </c>
      <c r="O308">
        <v>39</v>
      </c>
      <c r="P308">
        <v>39</v>
      </c>
    </row>
    <row r="309" spans="8:16" x14ac:dyDescent="0.25">
      <c r="H309" t="s">
        <v>165</v>
      </c>
      <c r="I309">
        <v>50</v>
      </c>
      <c r="J309">
        <v>58</v>
      </c>
      <c r="K309">
        <v>33</v>
      </c>
      <c r="L309">
        <v>24</v>
      </c>
      <c r="M309">
        <v>32</v>
      </c>
      <c r="N309">
        <v>33</v>
      </c>
      <c r="O309">
        <v>33</v>
      </c>
      <c r="P309">
        <v>67</v>
      </c>
    </row>
    <row r="310" spans="8:16" x14ac:dyDescent="0.25">
      <c r="H310" t="s">
        <v>166</v>
      </c>
      <c r="I310">
        <v>47</v>
      </c>
      <c r="J310">
        <v>47</v>
      </c>
      <c r="K310">
        <v>37</v>
      </c>
      <c r="L310">
        <v>55</v>
      </c>
      <c r="M310">
        <v>47</v>
      </c>
      <c r="N310">
        <v>27</v>
      </c>
      <c r="O310">
        <v>64</v>
      </c>
      <c r="P310">
        <v>46</v>
      </c>
    </row>
    <row r="312" spans="8:16" x14ac:dyDescent="0.25">
      <c r="H312" t="s">
        <v>167</v>
      </c>
      <c r="I312">
        <v>50</v>
      </c>
      <c r="J312">
        <v>50</v>
      </c>
      <c r="K312">
        <v>50</v>
      </c>
      <c r="L312">
        <v>50</v>
      </c>
      <c r="M312">
        <v>50</v>
      </c>
      <c r="N312">
        <v>50</v>
      </c>
      <c r="O312">
        <v>50</v>
      </c>
      <c r="P312">
        <v>50</v>
      </c>
    </row>
    <row r="313" spans="8:16" x14ac:dyDescent="0.25">
      <c r="I313">
        <v>50</v>
      </c>
      <c r="J313">
        <v>20</v>
      </c>
      <c r="K313">
        <v>40</v>
      </c>
      <c r="L313">
        <v>30</v>
      </c>
      <c r="M313">
        <v>30</v>
      </c>
      <c r="N313">
        <v>20</v>
      </c>
      <c r="O313">
        <v>40</v>
      </c>
      <c r="P313">
        <v>20</v>
      </c>
    </row>
    <row r="314" spans="8:16" x14ac:dyDescent="0.25">
      <c r="H314" t="s">
        <v>168</v>
      </c>
      <c r="I314">
        <v>23</v>
      </c>
      <c r="J314">
        <v>10</v>
      </c>
      <c r="K314">
        <v>13</v>
      </c>
      <c r="L314">
        <v>19</v>
      </c>
      <c r="M314">
        <v>23</v>
      </c>
      <c r="N314">
        <v>16</v>
      </c>
      <c r="O314">
        <v>20</v>
      </c>
      <c r="P314">
        <v>6</v>
      </c>
    </row>
    <row r="315" spans="8:16" x14ac:dyDescent="0.25">
      <c r="H315" t="s">
        <v>169</v>
      </c>
      <c r="I315">
        <v>28</v>
      </c>
      <c r="J315">
        <v>11</v>
      </c>
      <c r="K315">
        <v>14</v>
      </c>
      <c r="L315">
        <v>17</v>
      </c>
      <c r="M315">
        <v>21</v>
      </c>
      <c r="N315">
        <v>10</v>
      </c>
      <c r="O315">
        <v>28</v>
      </c>
      <c r="P315">
        <v>11</v>
      </c>
    </row>
    <row r="316" spans="8:16" x14ac:dyDescent="0.25">
      <c r="H316" t="s">
        <v>170</v>
      </c>
      <c r="I316">
        <v>23</v>
      </c>
      <c r="J316">
        <v>18</v>
      </c>
      <c r="K316">
        <v>22</v>
      </c>
      <c r="L316">
        <v>27</v>
      </c>
      <c r="M316">
        <v>23</v>
      </c>
      <c r="N316">
        <v>22</v>
      </c>
      <c r="O316">
        <v>36</v>
      </c>
      <c r="P316">
        <v>9</v>
      </c>
    </row>
    <row r="317" spans="8:16" x14ac:dyDescent="0.25">
      <c r="H317" t="s">
        <v>171</v>
      </c>
      <c r="I317">
        <v>29</v>
      </c>
      <c r="J317">
        <v>24</v>
      </c>
      <c r="K317">
        <v>28</v>
      </c>
      <c r="L317">
        <v>14</v>
      </c>
      <c r="M317">
        <v>19</v>
      </c>
      <c r="N317">
        <v>19</v>
      </c>
      <c r="O317">
        <v>38</v>
      </c>
      <c r="P317">
        <v>19</v>
      </c>
    </row>
    <row r="318" spans="8:16" x14ac:dyDescent="0.25">
      <c r="H318" t="s">
        <v>172</v>
      </c>
      <c r="I318">
        <v>42</v>
      </c>
      <c r="J318">
        <v>11</v>
      </c>
      <c r="K318">
        <v>30</v>
      </c>
      <c r="L318">
        <v>21</v>
      </c>
      <c r="M318">
        <v>37</v>
      </c>
      <c r="N318">
        <v>26</v>
      </c>
      <c r="O318">
        <v>32</v>
      </c>
      <c r="P318">
        <v>11</v>
      </c>
    </row>
    <row r="319" spans="8:16" x14ac:dyDescent="0.25">
      <c r="H319" t="s">
        <v>173</v>
      </c>
      <c r="I319">
        <v>44</v>
      </c>
      <c r="J319">
        <v>32</v>
      </c>
      <c r="K319">
        <v>31</v>
      </c>
      <c r="L319">
        <v>18</v>
      </c>
      <c r="M319">
        <v>25</v>
      </c>
      <c r="N319">
        <v>25</v>
      </c>
      <c r="O319">
        <v>44</v>
      </c>
      <c r="P319">
        <v>31</v>
      </c>
    </row>
    <row r="320" spans="8:16" x14ac:dyDescent="0.25">
      <c r="H320" t="s">
        <v>174</v>
      </c>
      <c r="I320">
        <v>54</v>
      </c>
      <c r="J320">
        <v>27</v>
      </c>
      <c r="K320">
        <v>27</v>
      </c>
      <c r="L320">
        <v>27</v>
      </c>
      <c r="M320">
        <v>41</v>
      </c>
      <c r="N320">
        <v>41</v>
      </c>
      <c r="O320">
        <v>33</v>
      </c>
      <c r="P320">
        <v>20</v>
      </c>
    </row>
    <row r="321" spans="8:16" x14ac:dyDescent="0.25">
      <c r="H321" t="s">
        <v>175</v>
      </c>
      <c r="I321">
        <v>55</v>
      </c>
      <c r="J321">
        <v>16</v>
      </c>
      <c r="K321">
        <v>54</v>
      </c>
      <c r="L321">
        <v>31</v>
      </c>
      <c r="M321">
        <v>39</v>
      </c>
      <c r="N321">
        <v>46</v>
      </c>
      <c r="O321">
        <v>38</v>
      </c>
      <c r="P321">
        <v>31</v>
      </c>
    </row>
    <row r="322" spans="8:16" x14ac:dyDescent="0.25">
      <c r="H322" t="s">
        <v>176</v>
      </c>
      <c r="I322">
        <v>50</v>
      </c>
      <c r="J322">
        <v>16</v>
      </c>
      <c r="K322">
        <v>49</v>
      </c>
      <c r="L322">
        <v>49</v>
      </c>
      <c r="M322">
        <v>42</v>
      </c>
      <c r="N322">
        <v>24</v>
      </c>
      <c r="O322">
        <v>58</v>
      </c>
      <c r="P322">
        <v>42</v>
      </c>
    </row>
    <row r="323" spans="8:16" x14ac:dyDescent="0.25">
      <c r="H323" t="s">
        <v>177</v>
      </c>
      <c r="I323">
        <v>47</v>
      </c>
      <c r="J323">
        <v>28</v>
      </c>
      <c r="K323">
        <v>64</v>
      </c>
      <c r="L323">
        <v>46</v>
      </c>
      <c r="M323">
        <v>65</v>
      </c>
      <c r="N323">
        <v>27</v>
      </c>
      <c r="O323">
        <v>65</v>
      </c>
      <c r="P323">
        <v>28</v>
      </c>
    </row>
    <row r="325" spans="8:16" x14ac:dyDescent="0.25">
      <c r="H325" t="s">
        <v>112</v>
      </c>
      <c r="I325">
        <v>50</v>
      </c>
      <c r="J325">
        <v>50</v>
      </c>
      <c r="K325">
        <v>50</v>
      </c>
      <c r="L325">
        <v>50</v>
      </c>
      <c r="M325">
        <v>50</v>
      </c>
      <c r="N325">
        <v>50</v>
      </c>
      <c r="O325">
        <v>50</v>
      </c>
      <c r="P325">
        <v>50</v>
      </c>
    </row>
    <row r="326" spans="8:16" x14ac:dyDescent="0.25">
      <c r="I326">
        <v>40</v>
      </c>
      <c r="J326">
        <v>50</v>
      </c>
      <c r="K326">
        <v>30</v>
      </c>
      <c r="L326">
        <v>20</v>
      </c>
      <c r="M326">
        <v>40</v>
      </c>
      <c r="N326">
        <v>30</v>
      </c>
      <c r="O326">
        <v>20</v>
      </c>
      <c r="P326">
        <v>20</v>
      </c>
    </row>
    <row r="327" spans="8:16" x14ac:dyDescent="0.25">
      <c r="H327" t="s">
        <v>113</v>
      </c>
      <c r="I327">
        <v>17</v>
      </c>
      <c r="J327">
        <v>23</v>
      </c>
      <c r="K327">
        <v>19</v>
      </c>
      <c r="L327">
        <v>6</v>
      </c>
      <c r="M327">
        <v>23</v>
      </c>
      <c r="N327">
        <v>22</v>
      </c>
      <c r="O327">
        <v>13</v>
      </c>
      <c r="P327">
        <v>7</v>
      </c>
    </row>
    <row r="328" spans="8:16" x14ac:dyDescent="0.25">
      <c r="H328" t="s">
        <v>114</v>
      </c>
      <c r="I328">
        <v>25</v>
      </c>
      <c r="J328">
        <v>21</v>
      </c>
      <c r="K328">
        <v>17</v>
      </c>
      <c r="L328">
        <v>7</v>
      </c>
      <c r="M328">
        <v>28</v>
      </c>
      <c r="N328">
        <v>21</v>
      </c>
      <c r="O328">
        <v>11</v>
      </c>
      <c r="P328">
        <v>10</v>
      </c>
    </row>
    <row r="329" spans="8:16" x14ac:dyDescent="0.25">
      <c r="H329" t="s">
        <v>115</v>
      </c>
      <c r="I329">
        <v>27</v>
      </c>
      <c r="J329">
        <v>36</v>
      </c>
      <c r="K329">
        <v>13</v>
      </c>
      <c r="L329">
        <v>13</v>
      </c>
      <c r="M329">
        <v>32</v>
      </c>
      <c r="N329">
        <v>22</v>
      </c>
      <c r="O329">
        <v>14</v>
      </c>
      <c r="P329">
        <v>23</v>
      </c>
    </row>
    <row r="330" spans="8:16" x14ac:dyDescent="0.25">
      <c r="H330" t="s">
        <v>116</v>
      </c>
      <c r="I330">
        <v>34</v>
      </c>
      <c r="J330">
        <v>28</v>
      </c>
      <c r="K330">
        <v>14</v>
      </c>
      <c r="L330">
        <v>19</v>
      </c>
      <c r="M330">
        <v>38</v>
      </c>
      <c r="N330">
        <v>19</v>
      </c>
      <c r="O330">
        <v>24</v>
      </c>
      <c r="P330">
        <v>14</v>
      </c>
    </row>
    <row r="331" spans="8:16" x14ac:dyDescent="0.25">
      <c r="H331" t="s">
        <v>117</v>
      </c>
      <c r="I331">
        <v>37</v>
      </c>
      <c r="J331">
        <v>26</v>
      </c>
      <c r="K331">
        <v>21</v>
      </c>
      <c r="L331">
        <v>21</v>
      </c>
      <c r="M331">
        <v>32</v>
      </c>
      <c r="N331">
        <v>36</v>
      </c>
      <c r="O331">
        <v>27</v>
      </c>
      <c r="P331">
        <v>10</v>
      </c>
    </row>
    <row r="332" spans="8:16" x14ac:dyDescent="0.25">
      <c r="H332" t="s">
        <v>118</v>
      </c>
      <c r="I332">
        <v>25</v>
      </c>
      <c r="J332">
        <v>50</v>
      </c>
      <c r="K332">
        <v>31</v>
      </c>
      <c r="L332">
        <v>19</v>
      </c>
      <c r="M332">
        <v>31</v>
      </c>
      <c r="N332">
        <v>31</v>
      </c>
      <c r="O332">
        <v>38</v>
      </c>
      <c r="P332">
        <v>25</v>
      </c>
    </row>
    <row r="333" spans="8:16" x14ac:dyDescent="0.25">
      <c r="H333" t="s">
        <v>119</v>
      </c>
      <c r="I333">
        <v>34</v>
      </c>
      <c r="J333">
        <v>34</v>
      </c>
      <c r="K333">
        <v>40</v>
      </c>
      <c r="L333">
        <v>27</v>
      </c>
      <c r="M333">
        <v>54</v>
      </c>
      <c r="N333">
        <v>27</v>
      </c>
      <c r="O333">
        <v>26</v>
      </c>
      <c r="P333">
        <v>28</v>
      </c>
    </row>
    <row r="334" spans="8:16" x14ac:dyDescent="0.25">
      <c r="H334" t="s">
        <v>120</v>
      </c>
      <c r="I334">
        <v>32</v>
      </c>
      <c r="J334">
        <v>54</v>
      </c>
      <c r="K334">
        <v>31</v>
      </c>
      <c r="L334">
        <v>38</v>
      </c>
      <c r="M334">
        <v>55</v>
      </c>
      <c r="N334">
        <v>54</v>
      </c>
      <c r="O334">
        <v>23</v>
      </c>
      <c r="P334">
        <v>23</v>
      </c>
    </row>
    <row r="335" spans="8:16" x14ac:dyDescent="0.25">
      <c r="H335" t="s">
        <v>121</v>
      </c>
      <c r="I335">
        <v>50</v>
      </c>
      <c r="J335">
        <v>66</v>
      </c>
      <c r="K335">
        <v>33</v>
      </c>
      <c r="L335">
        <v>16</v>
      </c>
      <c r="M335">
        <v>50</v>
      </c>
      <c r="N335">
        <v>49</v>
      </c>
      <c r="O335">
        <v>50</v>
      </c>
      <c r="P335">
        <v>16</v>
      </c>
    </row>
    <row r="336" spans="8:16" x14ac:dyDescent="0.25">
      <c r="H336" t="s">
        <v>122</v>
      </c>
      <c r="I336">
        <v>47</v>
      </c>
      <c r="J336">
        <v>65</v>
      </c>
      <c r="K336">
        <v>27</v>
      </c>
      <c r="L336">
        <v>46</v>
      </c>
      <c r="M336">
        <v>47</v>
      </c>
      <c r="N336">
        <v>46</v>
      </c>
      <c r="O336">
        <v>46</v>
      </c>
      <c r="P336">
        <v>46</v>
      </c>
    </row>
    <row r="338" spans="8:16" x14ac:dyDescent="0.25">
      <c r="H338" t="s">
        <v>233</v>
      </c>
      <c r="I338">
        <v>50</v>
      </c>
      <c r="J338">
        <v>50</v>
      </c>
      <c r="K338">
        <v>50</v>
      </c>
      <c r="L338">
        <v>50</v>
      </c>
      <c r="M338">
        <v>50</v>
      </c>
      <c r="N338">
        <v>50</v>
      </c>
      <c r="O338">
        <v>50</v>
      </c>
      <c r="P338">
        <v>50</v>
      </c>
    </row>
    <row r="339" spans="8:16" x14ac:dyDescent="0.25">
      <c r="I339">
        <v>40</v>
      </c>
      <c r="J339">
        <v>30</v>
      </c>
      <c r="K339">
        <v>50</v>
      </c>
      <c r="L339">
        <v>20</v>
      </c>
      <c r="M339">
        <v>30</v>
      </c>
      <c r="N339">
        <v>20</v>
      </c>
      <c r="O339">
        <v>40</v>
      </c>
      <c r="P339">
        <v>20</v>
      </c>
    </row>
    <row r="340" spans="8:16" x14ac:dyDescent="0.25">
      <c r="H340" t="s">
        <v>234</v>
      </c>
      <c r="I340">
        <v>13</v>
      </c>
      <c r="J340">
        <v>13</v>
      </c>
      <c r="K340">
        <v>22</v>
      </c>
      <c r="L340">
        <v>17</v>
      </c>
      <c r="M340">
        <v>16</v>
      </c>
      <c r="N340">
        <v>19</v>
      </c>
      <c r="O340">
        <v>23</v>
      </c>
      <c r="P340">
        <v>7</v>
      </c>
    </row>
    <row r="341" spans="8:16" x14ac:dyDescent="0.25">
      <c r="H341" t="s">
        <v>235</v>
      </c>
      <c r="I341">
        <v>25</v>
      </c>
      <c r="J341">
        <v>17</v>
      </c>
      <c r="K341">
        <v>17</v>
      </c>
      <c r="L341">
        <v>11</v>
      </c>
      <c r="M341">
        <v>24</v>
      </c>
      <c r="N341">
        <v>14</v>
      </c>
      <c r="O341">
        <v>18</v>
      </c>
      <c r="P341">
        <v>14</v>
      </c>
    </row>
    <row r="342" spans="8:16" x14ac:dyDescent="0.25">
      <c r="H342" t="s">
        <v>236</v>
      </c>
      <c r="I342">
        <v>27</v>
      </c>
      <c r="J342">
        <v>14</v>
      </c>
      <c r="K342">
        <v>27</v>
      </c>
      <c r="L342">
        <v>23</v>
      </c>
      <c r="M342">
        <v>27</v>
      </c>
      <c r="N342">
        <v>13</v>
      </c>
      <c r="O342">
        <v>36</v>
      </c>
      <c r="P342">
        <v>13</v>
      </c>
    </row>
    <row r="343" spans="8:16" x14ac:dyDescent="0.25">
      <c r="H343" t="s">
        <v>237</v>
      </c>
      <c r="I343">
        <v>24</v>
      </c>
      <c r="J343">
        <v>29</v>
      </c>
      <c r="K343">
        <v>33</v>
      </c>
      <c r="L343">
        <v>9</v>
      </c>
      <c r="M343">
        <v>19</v>
      </c>
      <c r="N343">
        <v>28</v>
      </c>
      <c r="O343">
        <v>34</v>
      </c>
      <c r="P343">
        <v>14</v>
      </c>
    </row>
    <row r="344" spans="8:16" x14ac:dyDescent="0.25">
      <c r="H344" t="s">
        <v>238</v>
      </c>
      <c r="I344">
        <v>27</v>
      </c>
      <c r="J344">
        <v>16</v>
      </c>
      <c r="K344">
        <v>36</v>
      </c>
      <c r="L344">
        <v>26</v>
      </c>
      <c r="M344">
        <v>21</v>
      </c>
      <c r="N344">
        <v>26</v>
      </c>
      <c r="O344">
        <v>32</v>
      </c>
      <c r="P344">
        <v>26</v>
      </c>
    </row>
    <row r="345" spans="8:16" x14ac:dyDescent="0.25">
      <c r="H345" t="s">
        <v>239</v>
      </c>
      <c r="I345">
        <v>44</v>
      </c>
      <c r="J345">
        <v>32</v>
      </c>
      <c r="K345">
        <v>31</v>
      </c>
      <c r="L345">
        <v>18</v>
      </c>
      <c r="M345">
        <v>44</v>
      </c>
      <c r="N345">
        <v>31</v>
      </c>
      <c r="O345">
        <v>32</v>
      </c>
      <c r="P345">
        <v>18</v>
      </c>
    </row>
    <row r="346" spans="8:16" x14ac:dyDescent="0.25">
      <c r="H346" t="s">
        <v>240</v>
      </c>
      <c r="I346">
        <v>27</v>
      </c>
      <c r="J346">
        <v>27</v>
      </c>
      <c r="K346">
        <v>54</v>
      </c>
      <c r="L346">
        <v>27</v>
      </c>
      <c r="M346">
        <v>34</v>
      </c>
      <c r="N346">
        <v>21</v>
      </c>
      <c r="O346">
        <v>53</v>
      </c>
      <c r="P346">
        <v>27</v>
      </c>
    </row>
    <row r="347" spans="8:16" x14ac:dyDescent="0.25">
      <c r="H347" t="s">
        <v>241</v>
      </c>
      <c r="I347">
        <v>47</v>
      </c>
      <c r="J347">
        <v>24</v>
      </c>
      <c r="K347">
        <v>62</v>
      </c>
      <c r="L347">
        <v>23</v>
      </c>
      <c r="M347">
        <v>54</v>
      </c>
      <c r="N347">
        <v>31</v>
      </c>
      <c r="O347">
        <v>54</v>
      </c>
      <c r="P347">
        <v>15</v>
      </c>
    </row>
    <row r="348" spans="8:16" x14ac:dyDescent="0.25">
      <c r="H348" t="s">
        <v>242</v>
      </c>
      <c r="I348">
        <v>33</v>
      </c>
      <c r="J348">
        <v>50</v>
      </c>
      <c r="K348">
        <v>49</v>
      </c>
      <c r="L348">
        <v>33</v>
      </c>
      <c r="M348">
        <v>50</v>
      </c>
      <c r="N348">
        <v>24</v>
      </c>
      <c r="O348">
        <v>50</v>
      </c>
      <c r="P348">
        <v>41</v>
      </c>
    </row>
    <row r="349" spans="8:16" x14ac:dyDescent="0.25">
      <c r="H349" t="s">
        <v>3649</v>
      </c>
      <c r="I349">
        <v>47</v>
      </c>
      <c r="J349">
        <v>46</v>
      </c>
      <c r="K349">
        <v>74</v>
      </c>
      <c r="L349">
        <v>18</v>
      </c>
      <c r="M349">
        <v>47</v>
      </c>
      <c r="N349">
        <v>46</v>
      </c>
      <c r="O349">
        <v>74</v>
      </c>
      <c r="P349">
        <v>18</v>
      </c>
    </row>
    <row r="351" spans="8:16" x14ac:dyDescent="0.25">
      <c r="H351" t="s">
        <v>222</v>
      </c>
      <c r="I351">
        <v>50</v>
      </c>
      <c r="J351">
        <v>50</v>
      </c>
      <c r="K351">
        <v>50</v>
      </c>
      <c r="L351">
        <v>50</v>
      </c>
      <c r="M351">
        <v>50</v>
      </c>
      <c r="N351">
        <v>50</v>
      </c>
      <c r="O351">
        <v>50</v>
      </c>
      <c r="P351">
        <v>50</v>
      </c>
    </row>
    <row r="352" spans="8:16" x14ac:dyDescent="0.25">
      <c r="I352">
        <v>40</v>
      </c>
      <c r="J352">
        <v>20</v>
      </c>
      <c r="K352">
        <v>30</v>
      </c>
      <c r="L352">
        <v>40</v>
      </c>
      <c r="M352">
        <v>30</v>
      </c>
      <c r="N352">
        <v>20</v>
      </c>
      <c r="O352">
        <v>20</v>
      </c>
      <c r="P352">
        <v>40</v>
      </c>
    </row>
    <row r="353" spans="8:16" x14ac:dyDescent="0.25">
      <c r="H353" t="s">
        <v>223</v>
      </c>
      <c r="I353">
        <v>20</v>
      </c>
      <c r="J353">
        <v>16</v>
      </c>
      <c r="K353">
        <v>13</v>
      </c>
      <c r="L353">
        <v>17</v>
      </c>
      <c r="M353">
        <v>23</v>
      </c>
      <c r="N353">
        <v>9</v>
      </c>
      <c r="O353">
        <v>13</v>
      </c>
      <c r="P353">
        <v>19</v>
      </c>
    </row>
    <row r="354" spans="8:16" x14ac:dyDescent="0.25">
      <c r="H354" t="s">
        <v>224</v>
      </c>
      <c r="I354">
        <v>25</v>
      </c>
      <c r="J354">
        <v>14</v>
      </c>
      <c r="K354">
        <v>10</v>
      </c>
      <c r="L354">
        <v>21</v>
      </c>
      <c r="M354">
        <v>21</v>
      </c>
      <c r="N354">
        <v>10</v>
      </c>
      <c r="O354">
        <v>11</v>
      </c>
      <c r="P354">
        <v>28</v>
      </c>
    </row>
    <row r="355" spans="8:16" x14ac:dyDescent="0.25">
      <c r="H355" t="s">
        <v>225</v>
      </c>
      <c r="I355">
        <v>32</v>
      </c>
      <c r="J355">
        <v>9</v>
      </c>
      <c r="K355">
        <v>18</v>
      </c>
      <c r="L355">
        <v>31</v>
      </c>
      <c r="M355">
        <v>32</v>
      </c>
      <c r="N355">
        <v>18</v>
      </c>
      <c r="O355">
        <v>9</v>
      </c>
      <c r="P355">
        <v>31</v>
      </c>
    </row>
    <row r="356" spans="8:16" x14ac:dyDescent="0.25">
      <c r="H356" t="s">
        <v>226</v>
      </c>
      <c r="I356">
        <v>34</v>
      </c>
      <c r="J356">
        <v>10</v>
      </c>
      <c r="K356">
        <v>23</v>
      </c>
      <c r="L356">
        <v>28</v>
      </c>
      <c r="M356">
        <v>24</v>
      </c>
      <c r="N356">
        <v>23</v>
      </c>
      <c r="O356">
        <v>10</v>
      </c>
      <c r="P356">
        <v>38</v>
      </c>
    </row>
    <row r="357" spans="8:16" x14ac:dyDescent="0.25">
      <c r="H357" t="s">
        <v>227</v>
      </c>
      <c r="I357">
        <v>27</v>
      </c>
      <c r="J357">
        <v>10</v>
      </c>
      <c r="K357">
        <v>26</v>
      </c>
      <c r="L357">
        <v>42</v>
      </c>
      <c r="M357">
        <v>32</v>
      </c>
      <c r="N357">
        <v>31</v>
      </c>
      <c r="O357">
        <v>16</v>
      </c>
      <c r="P357">
        <v>26</v>
      </c>
    </row>
    <row r="358" spans="8:16" x14ac:dyDescent="0.25">
      <c r="H358" t="s">
        <v>3650</v>
      </c>
      <c r="I358">
        <v>38</v>
      </c>
      <c r="J358">
        <v>19</v>
      </c>
      <c r="K358">
        <v>18</v>
      </c>
      <c r="L358">
        <v>50</v>
      </c>
      <c r="M358">
        <v>44</v>
      </c>
      <c r="N358">
        <v>18</v>
      </c>
      <c r="O358">
        <v>19</v>
      </c>
      <c r="P358">
        <v>44</v>
      </c>
    </row>
    <row r="359" spans="8:16" x14ac:dyDescent="0.25">
      <c r="H359" t="s">
        <v>229</v>
      </c>
      <c r="I359">
        <v>27</v>
      </c>
      <c r="J359">
        <v>21</v>
      </c>
      <c r="K359">
        <v>33</v>
      </c>
      <c r="L359">
        <v>54</v>
      </c>
      <c r="M359">
        <v>34</v>
      </c>
      <c r="N359">
        <v>40</v>
      </c>
      <c r="O359">
        <v>27</v>
      </c>
      <c r="P359">
        <v>34</v>
      </c>
    </row>
    <row r="360" spans="8:16" x14ac:dyDescent="0.25">
      <c r="H360" t="s">
        <v>230</v>
      </c>
      <c r="I360">
        <v>32</v>
      </c>
      <c r="J360">
        <v>23</v>
      </c>
      <c r="K360">
        <v>46</v>
      </c>
      <c r="L360">
        <v>54</v>
      </c>
      <c r="M360">
        <v>31</v>
      </c>
      <c r="N360">
        <v>38</v>
      </c>
      <c r="O360">
        <v>39</v>
      </c>
      <c r="P360">
        <v>47</v>
      </c>
    </row>
    <row r="361" spans="8:16" x14ac:dyDescent="0.25">
      <c r="H361" t="s">
        <v>231</v>
      </c>
      <c r="I361">
        <v>42</v>
      </c>
      <c r="J361">
        <v>42</v>
      </c>
      <c r="K361">
        <v>24</v>
      </c>
      <c r="L361">
        <v>57</v>
      </c>
      <c r="M361">
        <v>42</v>
      </c>
      <c r="N361">
        <v>41</v>
      </c>
      <c r="O361">
        <v>16</v>
      </c>
      <c r="P361">
        <v>66</v>
      </c>
    </row>
    <row r="362" spans="8:16" x14ac:dyDescent="0.25">
      <c r="H362" t="s">
        <v>232</v>
      </c>
      <c r="I362">
        <v>47</v>
      </c>
      <c r="J362">
        <v>37</v>
      </c>
      <c r="K362">
        <v>55</v>
      </c>
      <c r="L362">
        <v>46</v>
      </c>
      <c r="M362">
        <v>37</v>
      </c>
      <c r="N362">
        <v>37</v>
      </c>
      <c r="O362">
        <v>47</v>
      </c>
      <c r="P362">
        <v>64</v>
      </c>
    </row>
    <row r="364" spans="8:16" x14ac:dyDescent="0.25">
      <c r="H364" t="s">
        <v>123</v>
      </c>
      <c r="I364">
        <v>50</v>
      </c>
      <c r="J364">
        <v>50</v>
      </c>
      <c r="K364">
        <v>50</v>
      </c>
      <c r="L364">
        <v>50</v>
      </c>
      <c r="M364">
        <v>50</v>
      </c>
      <c r="N364">
        <v>50</v>
      </c>
      <c r="O364">
        <v>50</v>
      </c>
      <c r="P364">
        <v>50</v>
      </c>
    </row>
    <row r="365" spans="8:16" x14ac:dyDescent="0.25">
      <c r="I365">
        <v>30</v>
      </c>
      <c r="J365">
        <v>50</v>
      </c>
      <c r="K365">
        <v>40</v>
      </c>
      <c r="L365">
        <v>20</v>
      </c>
      <c r="M365">
        <v>20</v>
      </c>
      <c r="N365">
        <v>20</v>
      </c>
      <c r="O365">
        <v>30</v>
      </c>
      <c r="P365">
        <v>40</v>
      </c>
    </row>
    <row r="366" spans="8:16" x14ac:dyDescent="0.25">
      <c r="H366" t="s">
        <v>124</v>
      </c>
      <c r="I366">
        <v>20</v>
      </c>
      <c r="J366">
        <v>16</v>
      </c>
      <c r="K366">
        <v>16</v>
      </c>
      <c r="L366">
        <v>13</v>
      </c>
      <c r="M366">
        <v>16</v>
      </c>
      <c r="N366">
        <v>6</v>
      </c>
      <c r="O366">
        <v>23</v>
      </c>
      <c r="P366">
        <v>20</v>
      </c>
    </row>
    <row r="367" spans="8:16" x14ac:dyDescent="0.25">
      <c r="H367" t="s">
        <v>125</v>
      </c>
      <c r="I367">
        <v>18</v>
      </c>
      <c r="J367">
        <v>20</v>
      </c>
      <c r="K367">
        <v>14</v>
      </c>
      <c r="L367">
        <v>18</v>
      </c>
      <c r="M367">
        <v>17</v>
      </c>
      <c r="N367">
        <v>7</v>
      </c>
      <c r="O367">
        <v>18</v>
      </c>
      <c r="P367">
        <v>28</v>
      </c>
    </row>
    <row r="368" spans="8:16" x14ac:dyDescent="0.25">
      <c r="H368" t="s">
        <v>126</v>
      </c>
      <c r="I368">
        <v>18</v>
      </c>
      <c r="J368">
        <v>36</v>
      </c>
      <c r="K368">
        <v>27</v>
      </c>
      <c r="L368">
        <v>9</v>
      </c>
      <c r="M368">
        <v>13</v>
      </c>
      <c r="N368">
        <v>13</v>
      </c>
      <c r="O368">
        <v>27</v>
      </c>
      <c r="P368">
        <v>37</v>
      </c>
    </row>
    <row r="369" spans="8:16" x14ac:dyDescent="0.25">
      <c r="H369" t="s">
        <v>127</v>
      </c>
      <c r="I369">
        <v>15</v>
      </c>
      <c r="J369">
        <v>38</v>
      </c>
      <c r="K369">
        <v>28</v>
      </c>
      <c r="L369">
        <v>14</v>
      </c>
      <c r="M369">
        <v>14</v>
      </c>
      <c r="N369">
        <v>14</v>
      </c>
      <c r="O369">
        <v>34</v>
      </c>
      <c r="P369">
        <v>33</v>
      </c>
    </row>
    <row r="370" spans="8:16" x14ac:dyDescent="0.25">
      <c r="H370" t="s">
        <v>128</v>
      </c>
      <c r="I370">
        <v>27</v>
      </c>
      <c r="J370">
        <v>42</v>
      </c>
      <c r="K370">
        <v>26</v>
      </c>
      <c r="L370">
        <v>10</v>
      </c>
      <c r="M370">
        <v>21</v>
      </c>
      <c r="N370">
        <v>10</v>
      </c>
      <c r="O370">
        <v>37</v>
      </c>
      <c r="P370">
        <v>37</v>
      </c>
    </row>
    <row r="371" spans="8:16" x14ac:dyDescent="0.25">
      <c r="H371" t="s">
        <v>129</v>
      </c>
      <c r="I371">
        <v>25</v>
      </c>
      <c r="J371">
        <v>44</v>
      </c>
      <c r="K371">
        <v>43</v>
      </c>
      <c r="L371">
        <v>12</v>
      </c>
      <c r="M371">
        <v>19</v>
      </c>
      <c r="N371">
        <v>25</v>
      </c>
      <c r="O371">
        <v>32</v>
      </c>
      <c r="P371">
        <v>50</v>
      </c>
    </row>
    <row r="372" spans="8:16" x14ac:dyDescent="0.25">
      <c r="H372" t="s">
        <v>130</v>
      </c>
      <c r="I372">
        <v>41</v>
      </c>
      <c r="J372">
        <v>34</v>
      </c>
      <c r="K372">
        <v>33</v>
      </c>
      <c r="L372">
        <v>27</v>
      </c>
      <c r="M372">
        <v>41</v>
      </c>
      <c r="N372">
        <v>20</v>
      </c>
      <c r="O372">
        <v>41</v>
      </c>
      <c r="P372">
        <v>33</v>
      </c>
    </row>
    <row r="373" spans="8:16" x14ac:dyDescent="0.25">
      <c r="H373" t="s">
        <v>131</v>
      </c>
      <c r="I373">
        <v>39</v>
      </c>
      <c r="J373">
        <v>47</v>
      </c>
      <c r="K373">
        <v>31</v>
      </c>
      <c r="L373">
        <v>38</v>
      </c>
      <c r="M373">
        <v>39</v>
      </c>
      <c r="N373">
        <v>38</v>
      </c>
      <c r="O373">
        <v>39</v>
      </c>
      <c r="P373">
        <v>39</v>
      </c>
    </row>
    <row r="374" spans="8:16" x14ac:dyDescent="0.25">
      <c r="H374" t="s">
        <v>132</v>
      </c>
      <c r="I374">
        <v>25</v>
      </c>
      <c r="J374">
        <v>58</v>
      </c>
      <c r="K374">
        <v>57</v>
      </c>
      <c r="L374">
        <v>24</v>
      </c>
      <c r="M374">
        <v>50</v>
      </c>
      <c r="N374">
        <v>33</v>
      </c>
      <c r="O374">
        <v>33</v>
      </c>
      <c r="P374">
        <v>50</v>
      </c>
    </row>
    <row r="375" spans="8:16" x14ac:dyDescent="0.25">
      <c r="H375" t="s">
        <v>133</v>
      </c>
      <c r="I375">
        <v>28</v>
      </c>
      <c r="J375">
        <v>65</v>
      </c>
      <c r="K375">
        <v>64</v>
      </c>
      <c r="L375">
        <v>27</v>
      </c>
      <c r="M375">
        <v>37</v>
      </c>
      <c r="N375">
        <v>47</v>
      </c>
      <c r="O375">
        <v>37</v>
      </c>
      <c r="P375">
        <v>65</v>
      </c>
    </row>
    <row r="377" spans="8:16" x14ac:dyDescent="0.25">
      <c r="H377" t="s">
        <v>244</v>
      </c>
      <c r="I377">
        <v>50</v>
      </c>
      <c r="J377">
        <v>50</v>
      </c>
      <c r="K377">
        <v>50</v>
      </c>
      <c r="L377">
        <v>50</v>
      </c>
      <c r="M377">
        <v>50</v>
      </c>
      <c r="N377">
        <v>50</v>
      </c>
      <c r="O377">
        <v>50</v>
      </c>
      <c r="P377">
        <v>50</v>
      </c>
    </row>
    <row r="378" spans="8:16" x14ac:dyDescent="0.25">
      <c r="I378">
        <v>30</v>
      </c>
      <c r="J378">
        <v>20</v>
      </c>
      <c r="K378">
        <v>50</v>
      </c>
      <c r="L378">
        <v>40</v>
      </c>
      <c r="M378">
        <v>40</v>
      </c>
      <c r="N378">
        <v>30</v>
      </c>
      <c r="O378">
        <v>20</v>
      </c>
      <c r="P378">
        <v>20</v>
      </c>
    </row>
    <row r="379" spans="8:16" x14ac:dyDescent="0.25">
      <c r="H379" t="s">
        <v>245</v>
      </c>
      <c r="I379">
        <v>20</v>
      </c>
      <c r="J379">
        <v>7</v>
      </c>
      <c r="K379">
        <v>22</v>
      </c>
      <c r="L379">
        <v>16</v>
      </c>
      <c r="M379">
        <v>26</v>
      </c>
      <c r="N379">
        <v>19</v>
      </c>
      <c r="O379">
        <v>10</v>
      </c>
      <c r="P379">
        <v>10</v>
      </c>
    </row>
    <row r="380" spans="8:16" x14ac:dyDescent="0.25">
      <c r="H380" t="s">
        <v>246</v>
      </c>
      <c r="I380">
        <v>14</v>
      </c>
      <c r="J380">
        <v>18</v>
      </c>
      <c r="K380">
        <v>24</v>
      </c>
      <c r="L380">
        <v>14</v>
      </c>
      <c r="M380">
        <v>28</v>
      </c>
      <c r="N380">
        <v>14</v>
      </c>
      <c r="O380">
        <v>11</v>
      </c>
      <c r="P380">
        <v>17</v>
      </c>
    </row>
    <row r="381" spans="8:16" x14ac:dyDescent="0.25">
      <c r="H381" t="s">
        <v>247</v>
      </c>
      <c r="I381">
        <v>27</v>
      </c>
      <c r="J381">
        <v>9</v>
      </c>
      <c r="K381">
        <v>31</v>
      </c>
      <c r="L381">
        <v>22</v>
      </c>
      <c r="M381">
        <v>32</v>
      </c>
      <c r="N381">
        <v>18</v>
      </c>
      <c r="O381">
        <v>23</v>
      </c>
      <c r="P381">
        <v>18</v>
      </c>
    </row>
    <row r="382" spans="8:16" x14ac:dyDescent="0.25">
      <c r="H382" t="s">
        <v>248</v>
      </c>
      <c r="I382">
        <v>29</v>
      </c>
      <c r="J382">
        <v>19</v>
      </c>
      <c r="K382">
        <v>28</v>
      </c>
      <c r="L382">
        <v>20</v>
      </c>
      <c r="M382">
        <v>33</v>
      </c>
      <c r="N382">
        <v>23</v>
      </c>
      <c r="O382">
        <v>24</v>
      </c>
      <c r="P382">
        <v>14</v>
      </c>
    </row>
    <row r="383" spans="8:16" x14ac:dyDescent="0.25">
      <c r="H383" t="s">
        <v>249</v>
      </c>
      <c r="I383">
        <v>27</v>
      </c>
      <c r="J383">
        <v>16</v>
      </c>
      <c r="K383">
        <v>26</v>
      </c>
      <c r="L383">
        <v>36</v>
      </c>
      <c r="M383">
        <v>32</v>
      </c>
      <c r="N383">
        <v>36</v>
      </c>
      <c r="O383">
        <v>11</v>
      </c>
      <c r="P383">
        <v>26</v>
      </c>
    </row>
    <row r="384" spans="8:16" x14ac:dyDescent="0.25">
      <c r="H384" t="s">
        <v>250</v>
      </c>
      <c r="I384">
        <v>19</v>
      </c>
      <c r="J384">
        <v>25</v>
      </c>
      <c r="K384">
        <v>50</v>
      </c>
      <c r="L384">
        <v>32</v>
      </c>
      <c r="M384">
        <v>31</v>
      </c>
      <c r="N384">
        <v>37</v>
      </c>
      <c r="O384">
        <v>19</v>
      </c>
      <c r="P384">
        <v>37</v>
      </c>
    </row>
    <row r="385" spans="8:16" x14ac:dyDescent="0.25">
      <c r="H385" t="s">
        <v>251</v>
      </c>
      <c r="I385">
        <v>21</v>
      </c>
      <c r="J385">
        <v>21</v>
      </c>
      <c r="K385">
        <v>54</v>
      </c>
      <c r="L385">
        <v>40</v>
      </c>
      <c r="M385">
        <v>40</v>
      </c>
      <c r="N385">
        <v>47</v>
      </c>
      <c r="O385">
        <v>27</v>
      </c>
      <c r="P385">
        <v>20</v>
      </c>
    </row>
    <row r="386" spans="8:16" x14ac:dyDescent="0.25">
      <c r="H386" t="s">
        <v>252</v>
      </c>
      <c r="I386">
        <v>31</v>
      </c>
      <c r="J386">
        <v>31</v>
      </c>
      <c r="K386">
        <v>38</v>
      </c>
      <c r="L386">
        <v>54</v>
      </c>
      <c r="M386">
        <v>62</v>
      </c>
      <c r="N386">
        <v>39</v>
      </c>
      <c r="O386">
        <v>16</v>
      </c>
      <c r="P386">
        <v>39</v>
      </c>
    </row>
    <row r="387" spans="8:16" x14ac:dyDescent="0.25">
      <c r="H387" t="s">
        <v>253</v>
      </c>
      <c r="I387">
        <v>42</v>
      </c>
      <c r="J387">
        <v>42</v>
      </c>
      <c r="K387">
        <v>49</v>
      </c>
      <c r="L387">
        <v>33</v>
      </c>
      <c r="M387">
        <v>58</v>
      </c>
      <c r="N387">
        <v>41</v>
      </c>
      <c r="O387">
        <v>16</v>
      </c>
      <c r="P387">
        <v>49</v>
      </c>
    </row>
    <row r="388" spans="8:16" x14ac:dyDescent="0.25">
      <c r="H388" t="s">
        <v>254</v>
      </c>
      <c r="I388">
        <v>37</v>
      </c>
      <c r="J388">
        <v>19</v>
      </c>
      <c r="K388">
        <v>74</v>
      </c>
      <c r="L388">
        <v>55</v>
      </c>
      <c r="M388">
        <v>46</v>
      </c>
      <c r="N388">
        <v>64</v>
      </c>
      <c r="O388">
        <v>37</v>
      </c>
      <c r="P388">
        <v>38</v>
      </c>
    </row>
    <row r="390" spans="8:16" x14ac:dyDescent="0.25">
      <c r="H390" t="s">
        <v>178</v>
      </c>
      <c r="I390">
        <v>50</v>
      </c>
      <c r="J390">
        <v>50</v>
      </c>
      <c r="K390">
        <v>50</v>
      </c>
      <c r="L390">
        <v>50</v>
      </c>
      <c r="M390">
        <v>50</v>
      </c>
      <c r="N390">
        <v>50</v>
      </c>
      <c r="O390">
        <v>50</v>
      </c>
      <c r="P390">
        <v>50</v>
      </c>
    </row>
    <row r="391" spans="8:16" x14ac:dyDescent="0.25">
      <c r="I391">
        <v>50</v>
      </c>
      <c r="J391">
        <v>30</v>
      </c>
      <c r="K391">
        <v>40</v>
      </c>
      <c r="L391">
        <v>20</v>
      </c>
      <c r="M391">
        <v>20</v>
      </c>
      <c r="N391">
        <v>40</v>
      </c>
      <c r="O391">
        <v>20</v>
      </c>
      <c r="P391">
        <v>30</v>
      </c>
    </row>
    <row r="392" spans="8:16" x14ac:dyDescent="0.25">
      <c r="H392" t="s">
        <v>179</v>
      </c>
      <c r="I392">
        <v>17</v>
      </c>
      <c r="J392">
        <v>20</v>
      </c>
      <c r="K392">
        <v>19</v>
      </c>
      <c r="L392">
        <v>10</v>
      </c>
      <c r="M392">
        <v>6</v>
      </c>
      <c r="N392">
        <v>22</v>
      </c>
      <c r="O392">
        <v>13</v>
      </c>
      <c r="P392">
        <v>23</v>
      </c>
    </row>
    <row r="393" spans="8:16" x14ac:dyDescent="0.25">
      <c r="H393" t="s">
        <v>180</v>
      </c>
      <c r="I393">
        <v>25</v>
      </c>
      <c r="J393">
        <v>14</v>
      </c>
      <c r="K393">
        <v>24</v>
      </c>
      <c r="L393">
        <v>7</v>
      </c>
      <c r="M393">
        <v>7</v>
      </c>
      <c r="N393">
        <v>24</v>
      </c>
      <c r="O393">
        <v>21</v>
      </c>
      <c r="P393">
        <v>18</v>
      </c>
    </row>
    <row r="394" spans="8:16" x14ac:dyDescent="0.25">
      <c r="H394" t="s">
        <v>182</v>
      </c>
      <c r="I394">
        <v>28</v>
      </c>
      <c r="J394">
        <v>22</v>
      </c>
      <c r="K394">
        <v>31</v>
      </c>
      <c r="L394">
        <v>9</v>
      </c>
      <c r="M394">
        <v>18</v>
      </c>
      <c r="N394">
        <v>36</v>
      </c>
      <c r="O394">
        <v>14</v>
      </c>
      <c r="P394">
        <v>22</v>
      </c>
    </row>
    <row r="395" spans="8:16" x14ac:dyDescent="0.25">
      <c r="H395" t="s">
        <v>181</v>
      </c>
      <c r="I395">
        <v>34</v>
      </c>
      <c r="J395">
        <v>14</v>
      </c>
      <c r="K395">
        <v>23</v>
      </c>
      <c r="L395">
        <v>24</v>
      </c>
      <c r="M395">
        <v>24</v>
      </c>
      <c r="N395">
        <v>33</v>
      </c>
      <c r="O395">
        <v>15</v>
      </c>
      <c r="P395">
        <v>23</v>
      </c>
    </row>
    <row r="396" spans="8:16" x14ac:dyDescent="0.25">
      <c r="H396" t="s">
        <v>183</v>
      </c>
      <c r="I396">
        <v>42</v>
      </c>
      <c r="J396">
        <v>27</v>
      </c>
      <c r="K396">
        <v>26</v>
      </c>
      <c r="L396">
        <v>10</v>
      </c>
      <c r="M396">
        <v>16</v>
      </c>
      <c r="N396">
        <v>26</v>
      </c>
      <c r="O396">
        <v>32</v>
      </c>
      <c r="P396">
        <v>31</v>
      </c>
    </row>
    <row r="397" spans="8:16" x14ac:dyDescent="0.25">
      <c r="H397" t="s">
        <v>184</v>
      </c>
      <c r="I397">
        <v>44</v>
      </c>
      <c r="J397">
        <v>18</v>
      </c>
      <c r="K397">
        <v>31</v>
      </c>
      <c r="L397">
        <v>31</v>
      </c>
      <c r="M397">
        <v>25</v>
      </c>
      <c r="N397">
        <v>32</v>
      </c>
      <c r="O397">
        <v>25</v>
      </c>
      <c r="P397">
        <v>44</v>
      </c>
    </row>
    <row r="398" spans="8:16" x14ac:dyDescent="0.25">
      <c r="H398" t="s">
        <v>185</v>
      </c>
      <c r="I398">
        <v>41</v>
      </c>
      <c r="J398">
        <v>20</v>
      </c>
      <c r="K398">
        <v>47</v>
      </c>
      <c r="L398">
        <v>27</v>
      </c>
      <c r="M398">
        <v>20</v>
      </c>
      <c r="N398">
        <v>54</v>
      </c>
      <c r="O398">
        <v>33</v>
      </c>
      <c r="P398">
        <v>28</v>
      </c>
    </row>
    <row r="399" spans="8:16" x14ac:dyDescent="0.25">
      <c r="H399" t="s">
        <v>186</v>
      </c>
      <c r="I399">
        <v>62</v>
      </c>
      <c r="J399">
        <v>31</v>
      </c>
      <c r="K399">
        <v>31</v>
      </c>
      <c r="L399">
        <v>31</v>
      </c>
      <c r="M399">
        <v>39</v>
      </c>
      <c r="N399">
        <v>47</v>
      </c>
      <c r="O399">
        <v>38</v>
      </c>
      <c r="P399">
        <v>31</v>
      </c>
    </row>
    <row r="400" spans="8:16" x14ac:dyDescent="0.25">
      <c r="H400" t="s">
        <v>187</v>
      </c>
      <c r="I400">
        <v>42</v>
      </c>
      <c r="J400">
        <v>50</v>
      </c>
      <c r="K400">
        <v>49</v>
      </c>
      <c r="L400">
        <v>24</v>
      </c>
      <c r="M400">
        <v>17</v>
      </c>
      <c r="N400">
        <v>66</v>
      </c>
      <c r="O400">
        <v>33</v>
      </c>
      <c r="P400">
        <v>49</v>
      </c>
    </row>
    <row r="401" spans="8:16" x14ac:dyDescent="0.25">
      <c r="H401" t="s">
        <v>188</v>
      </c>
      <c r="I401">
        <v>74</v>
      </c>
      <c r="J401">
        <v>46</v>
      </c>
      <c r="K401">
        <v>37</v>
      </c>
      <c r="L401">
        <v>27</v>
      </c>
      <c r="M401">
        <v>37</v>
      </c>
      <c r="N401">
        <v>56</v>
      </c>
      <c r="O401">
        <v>28</v>
      </c>
      <c r="P401">
        <v>65</v>
      </c>
    </row>
    <row r="403" spans="8:16" x14ac:dyDescent="0.25">
      <c r="H403" t="s">
        <v>134</v>
      </c>
      <c r="I403">
        <v>50</v>
      </c>
      <c r="J403">
        <v>50</v>
      </c>
      <c r="K403">
        <v>50</v>
      </c>
      <c r="L403">
        <v>50</v>
      </c>
      <c r="M403">
        <v>50</v>
      </c>
      <c r="N403">
        <v>50</v>
      </c>
      <c r="O403">
        <v>50</v>
      </c>
      <c r="P403">
        <v>50</v>
      </c>
    </row>
    <row r="404" spans="8:16" x14ac:dyDescent="0.25">
      <c r="I404">
        <v>30</v>
      </c>
      <c r="J404">
        <v>50</v>
      </c>
      <c r="K404">
        <v>20</v>
      </c>
      <c r="L404">
        <v>40</v>
      </c>
      <c r="M404">
        <v>30</v>
      </c>
      <c r="N404">
        <v>40</v>
      </c>
      <c r="O404">
        <v>20</v>
      </c>
      <c r="P404">
        <v>20</v>
      </c>
    </row>
    <row r="405" spans="8:16" x14ac:dyDescent="0.25">
      <c r="H405" t="s">
        <v>135</v>
      </c>
      <c r="I405">
        <v>13</v>
      </c>
      <c r="J405">
        <v>23</v>
      </c>
      <c r="K405">
        <v>6</v>
      </c>
      <c r="L405">
        <v>23</v>
      </c>
      <c r="M405">
        <v>16</v>
      </c>
      <c r="N405">
        <v>22</v>
      </c>
      <c r="O405">
        <v>7</v>
      </c>
      <c r="P405">
        <v>20</v>
      </c>
    </row>
    <row r="406" spans="8:16" x14ac:dyDescent="0.25">
      <c r="H406" t="s">
        <v>136</v>
      </c>
      <c r="I406">
        <v>14</v>
      </c>
      <c r="J406">
        <v>25</v>
      </c>
      <c r="K406">
        <v>7</v>
      </c>
      <c r="L406">
        <v>24</v>
      </c>
      <c r="M406">
        <v>21</v>
      </c>
      <c r="N406">
        <v>17</v>
      </c>
      <c r="O406">
        <v>18</v>
      </c>
      <c r="P406">
        <v>14</v>
      </c>
    </row>
    <row r="407" spans="8:16" x14ac:dyDescent="0.25">
      <c r="H407" t="s">
        <v>137</v>
      </c>
      <c r="I407">
        <v>23</v>
      </c>
      <c r="J407">
        <v>36</v>
      </c>
      <c r="K407">
        <v>13</v>
      </c>
      <c r="L407">
        <v>18</v>
      </c>
      <c r="M407">
        <v>18</v>
      </c>
      <c r="N407">
        <v>37</v>
      </c>
      <c r="O407">
        <v>17</v>
      </c>
      <c r="P407">
        <v>18</v>
      </c>
    </row>
    <row r="408" spans="8:16" x14ac:dyDescent="0.25">
      <c r="H408" t="s">
        <v>138</v>
      </c>
      <c r="I408">
        <v>19</v>
      </c>
      <c r="J408">
        <v>38</v>
      </c>
      <c r="K408">
        <v>19</v>
      </c>
      <c r="L408">
        <v>19</v>
      </c>
      <c r="M408">
        <v>19</v>
      </c>
      <c r="N408">
        <v>29</v>
      </c>
      <c r="O408">
        <v>23</v>
      </c>
      <c r="P408">
        <v>24</v>
      </c>
    </row>
    <row r="409" spans="8:16" x14ac:dyDescent="0.25">
      <c r="H409" t="s">
        <v>139</v>
      </c>
      <c r="I409">
        <v>32</v>
      </c>
      <c r="J409">
        <v>26</v>
      </c>
      <c r="K409">
        <v>21</v>
      </c>
      <c r="L409">
        <v>26</v>
      </c>
      <c r="M409">
        <v>32</v>
      </c>
      <c r="N409">
        <v>42</v>
      </c>
      <c r="O409">
        <v>16</v>
      </c>
      <c r="P409">
        <v>15</v>
      </c>
    </row>
    <row r="410" spans="8:16" x14ac:dyDescent="0.25">
      <c r="H410" t="s">
        <v>140</v>
      </c>
      <c r="I410">
        <v>32</v>
      </c>
      <c r="J410">
        <v>32</v>
      </c>
      <c r="K410">
        <v>31</v>
      </c>
      <c r="L410">
        <v>31</v>
      </c>
      <c r="M410">
        <v>44</v>
      </c>
      <c r="N410">
        <v>37</v>
      </c>
      <c r="O410">
        <v>12</v>
      </c>
      <c r="P410">
        <v>31</v>
      </c>
    </row>
    <row r="411" spans="8:16" x14ac:dyDescent="0.25">
      <c r="H411" t="s">
        <v>141</v>
      </c>
      <c r="I411">
        <v>21</v>
      </c>
      <c r="J411">
        <v>54</v>
      </c>
      <c r="K411">
        <v>20</v>
      </c>
      <c r="L411">
        <v>40</v>
      </c>
      <c r="M411">
        <v>34</v>
      </c>
      <c r="N411">
        <v>33</v>
      </c>
      <c r="O411">
        <v>27</v>
      </c>
      <c r="P411">
        <v>41</v>
      </c>
    </row>
    <row r="412" spans="8:16" x14ac:dyDescent="0.25">
      <c r="H412" t="s">
        <v>142</v>
      </c>
      <c r="I412">
        <v>24</v>
      </c>
      <c r="J412">
        <v>47</v>
      </c>
      <c r="K412">
        <v>31</v>
      </c>
      <c r="L412">
        <v>54</v>
      </c>
      <c r="M412">
        <v>54</v>
      </c>
      <c r="N412">
        <v>54</v>
      </c>
      <c r="O412">
        <v>23</v>
      </c>
      <c r="P412">
        <v>23</v>
      </c>
    </row>
    <row r="413" spans="8:16" x14ac:dyDescent="0.25">
      <c r="H413" t="s">
        <v>143</v>
      </c>
      <c r="I413">
        <v>50</v>
      </c>
      <c r="J413">
        <v>58</v>
      </c>
      <c r="K413">
        <v>16</v>
      </c>
      <c r="L413">
        <v>41</v>
      </c>
      <c r="M413">
        <v>58</v>
      </c>
      <c r="N413">
        <v>57</v>
      </c>
      <c r="O413">
        <v>25</v>
      </c>
      <c r="P413">
        <v>25</v>
      </c>
    </row>
    <row r="414" spans="8:16" x14ac:dyDescent="0.25">
      <c r="H414" t="s">
        <v>144</v>
      </c>
      <c r="I414">
        <v>28</v>
      </c>
      <c r="J414">
        <v>56</v>
      </c>
      <c r="K414">
        <v>46</v>
      </c>
      <c r="L414">
        <v>55</v>
      </c>
      <c r="M414">
        <v>47</v>
      </c>
      <c r="N414">
        <v>74</v>
      </c>
      <c r="O414">
        <v>18</v>
      </c>
      <c r="P414">
        <v>46</v>
      </c>
    </row>
    <row r="416" spans="8:16" x14ac:dyDescent="0.25">
      <c r="H416" t="s">
        <v>255</v>
      </c>
      <c r="I416">
        <v>50</v>
      </c>
      <c r="J416">
        <v>50</v>
      </c>
      <c r="K416">
        <v>50</v>
      </c>
      <c r="L416">
        <v>50</v>
      </c>
      <c r="M416">
        <v>50</v>
      </c>
      <c r="N416">
        <v>50</v>
      </c>
      <c r="O416">
        <v>50</v>
      </c>
      <c r="P416">
        <v>50</v>
      </c>
    </row>
    <row r="417" spans="8:16" x14ac:dyDescent="0.25">
      <c r="I417">
        <v>20</v>
      </c>
      <c r="J417">
        <v>30</v>
      </c>
      <c r="K417">
        <v>50</v>
      </c>
      <c r="L417">
        <v>40</v>
      </c>
      <c r="M417">
        <v>20</v>
      </c>
      <c r="N417">
        <v>20</v>
      </c>
      <c r="O417">
        <v>30</v>
      </c>
      <c r="P417">
        <v>40</v>
      </c>
    </row>
    <row r="418" spans="8:16" x14ac:dyDescent="0.25">
      <c r="H418" t="s">
        <v>256</v>
      </c>
      <c r="I418">
        <v>10</v>
      </c>
      <c r="J418">
        <v>20</v>
      </c>
      <c r="K418">
        <v>22</v>
      </c>
      <c r="L418">
        <v>13</v>
      </c>
      <c r="M418">
        <v>13</v>
      </c>
      <c r="N418">
        <v>6</v>
      </c>
      <c r="O418">
        <v>20</v>
      </c>
      <c r="P418">
        <v>26</v>
      </c>
    </row>
    <row r="419" spans="8:16" x14ac:dyDescent="0.25">
      <c r="H419" t="s">
        <v>257</v>
      </c>
      <c r="I419">
        <v>7</v>
      </c>
      <c r="J419">
        <v>21</v>
      </c>
      <c r="K419">
        <v>24</v>
      </c>
      <c r="L419">
        <v>18</v>
      </c>
      <c r="M419">
        <v>10</v>
      </c>
      <c r="N419">
        <v>17</v>
      </c>
      <c r="O419">
        <v>18</v>
      </c>
      <c r="P419">
        <v>25</v>
      </c>
    </row>
    <row r="420" spans="8:16" x14ac:dyDescent="0.25">
      <c r="H420" t="s">
        <v>258</v>
      </c>
      <c r="I420">
        <v>18</v>
      </c>
      <c r="J420">
        <v>18</v>
      </c>
      <c r="K420">
        <v>36</v>
      </c>
      <c r="L420">
        <v>18</v>
      </c>
      <c r="M420">
        <v>18</v>
      </c>
      <c r="N420">
        <v>10</v>
      </c>
      <c r="O420">
        <v>31</v>
      </c>
      <c r="P420">
        <v>31</v>
      </c>
    </row>
    <row r="421" spans="8:16" x14ac:dyDescent="0.25">
      <c r="H421" t="s">
        <v>259</v>
      </c>
      <c r="I421">
        <v>24</v>
      </c>
      <c r="J421">
        <v>24</v>
      </c>
      <c r="K421">
        <v>23</v>
      </c>
      <c r="L421">
        <v>23</v>
      </c>
      <c r="M421">
        <v>24</v>
      </c>
      <c r="N421">
        <v>15</v>
      </c>
      <c r="O421">
        <v>19</v>
      </c>
      <c r="P421">
        <v>38</v>
      </c>
    </row>
    <row r="422" spans="8:16" x14ac:dyDescent="0.25">
      <c r="H422" t="s">
        <v>260</v>
      </c>
      <c r="I422">
        <v>21</v>
      </c>
      <c r="J422">
        <v>16</v>
      </c>
      <c r="K422">
        <v>31</v>
      </c>
      <c r="L422">
        <v>36</v>
      </c>
      <c r="M422">
        <v>32</v>
      </c>
      <c r="N422">
        <v>15</v>
      </c>
      <c r="O422">
        <v>32</v>
      </c>
      <c r="P422">
        <v>27</v>
      </c>
    </row>
    <row r="423" spans="8:16" x14ac:dyDescent="0.25">
      <c r="H423" t="s">
        <v>261</v>
      </c>
      <c r="I423">
        <v>25</v>
      </c>
      <c r="J423">
        <v>25</v>
      </c>
      <c r="K423">
        <v>31</v>
      </c>
      <c r="L423">
        <v>44</v>
      </c>
      <c r="M423">
        <v>31</v>
      </c>
      <c r="N423">
        <v>18</v>
      </c>
      <c r="O423">
        <v>44</v>
      </c>
      <c r="P423">
        <v>32</v>
      </c>
    </row>
    <row r="424" spans="8:16" x14ac:dyDescent="0.25">
      <c r="H424" t="s">
        <v>262</v>
      </c>
      <c r="I424">
        <v>14</v>
      </c>
      <c r="J424">
        <v>34</v>
      </c>
      <c r="K424">
        <v>40</v>
      </c>
      <c r="L424">
        <v>47</v>
      </c>
      <c r="M424">
        <v>34</v>
      </c>
      <c r="N424">
        <v>13</v>
      </c>
      <c r="O424">
        <v>48</v>
      </c>
      <c r="P424">
        <v>40</v>
      </c>
    </row>
    <row r="425" spans="8:16" x14ac:dyDescent="0.25">
      <c r="H425" t="s">
        <v>263</v>
      </c>
      <c r="I425">
        <v>24</v>
      </c>
      <c r="J425">
        <v>24</v>
      </c>
      <c r="K425">
        <v>62</v>
      </c>
      <c r="L425">
        <v>46</v>
      </c>
      <c r="M425">
        <v>23</v>
      </c>
      <c r="N425">
        <v>31</v>
      </c>
      <c r="O425">
        <v>38</v>
      </c>
      <c r="P425">
        <v>62</v>
      </c>
    </row>
    <row r="426" spans="8:16" x14ac:dyDescent="0.25">
      <c r="H426" t="s">
        <v>264</v>
      </c>
      <c r="I426">
        <v>42</v>
      </c>
      <c r="J426">
        <v>25</v>
      </c>
      <c r="K426">
        <v>57</v>
      </c>
      <c r="L426">
        <v>41</v>
      </c>
      <c r="M426">
        <v>50</v>
      </c>
      <c r="N426">
        <v>33</v>
      </c>
      <c r="O426">
        <v>33</v>
      </c>
      <c r="P426">
        <v>49</v>
      </c>
    </row>
    <row r="427" spans="8:16" x14ac:dyDescent="0.25">
      <c r="H427" t="s">
        <v>265</v>
      </c>
      <c r="I427">
        <v>19</v>
      </c>
      <c r="J427">
        <v>37</v>
      </c>
      <c r="K427">
        <v>74</v>
      </c>
      <c r="L427">
        <v>55</v>
      </c>
      <c r="M427">
        <v>28</v>
      </c>
      <c r="N427">
        <v>46</v>
      </c>
      <c r="O427">
        <v>47</v>
      </c>
      <c r="P427">
        <v>64</v>
      </c>
    </row>
    <row r="429" spans="8:16" x14ac:dyDescent="0.25">
      <c r="H429" t="s">
        <v>266</v>
      </c>
      <c r="I429">
        <v>50</v>
      </c>
      <c r="J429">
        <v>50</v>
      </c>
      <c r="K429">
        <v>50</v>
      </c>
      <c r="L429">
        <v>50</v>
      </c>
      <c r="M429">
        <v>50</v>
      </c>
      <c r="N429">
        <v>50</v>
      </c>
      <c r="O429">
        <v>50</v>
      </c>
      <c r="P429">
        <v>50</v>
      </c>
    </row>
    <row r="430" spans="8:16" x14ac:dyDescent="0.25">
      <c r="I430">
        <v>20</v>
      </c>
      <c r="J430">
        <v>40</v>
      </c>
      <c r="K430">
        <v>50</v>
      </c>
      <c r="L430">
        <v>30</v>
      </c>
      <c r="M430">
        <v>20</v>
      </c>
      <c r="N430">
        <v>40</v>
      </c>
      <c r="O430">
        <v>20</v>
      </c>
      <c r="P430">
        <v>30</v>
      </c>
    </row>
    <row r="431" spans="8:16" x14ac:dyDescent="0.25">
      <c r="H431" t="s">
        <v>267</v>
      </c>
      <c r="I431">
        <v>10</v>
      </c>
      <c r="J431">
        <v>23</v>
      </c>
      <c r="K431">
        <v>22</v>
      </c>
      <c r="L431">
        <v>9</v>
      </c>
      <c r="M431">
        <v>13</v>
      </c>
      <c r="N431">
        <v>20</v>
      </c>
      <c r="O431">
        <v>20</v>
      </c>
      <c r="P431">
        <v>13</v>
      </c>
    </row>
    <row r="432" spans="8:16" x14ac:dyDescent="0.25">
      <c r="H432" t="s">
        <v>268</v>
      </c>
      <c r="I432">
        <v>11</v>
      </c>
      <c r="J432">
        <v>14</v>
      </c>
      <c r="K432">
        <v>24</v>
      </c>
      <c r="L432">
        <v>21</v>
      </c>
      <c r="M432">
        <v>14</v>
      </c>
      <c r="N432">
        <v>28</v>
      </c>
      <c r="O432">
        <v>11</v>
      </c>
      <c r="P432">
        <v>17</v>
      </c>
    </row>
    <row r="433" spans="8:16" x14ac:dyDescent="0.25">
      <c r="H433" t="s">
        <v>269</v>
      </c>
      <c r="I433">
        <v>18</v>
      </c>
      <c r="J433">
        <v>23</v>
      </c>
      <c r="K433">
        <v>22</v>
      </c>
      <c r="L433">
        <v>27</v>
      </c>
      <c r="M433">
        <v>23</v>
      </c>
      <c r="N433">
        <v>31</v>
      </c>
      <c r="O433">
        <v>14</v>
      </c>
      <c r="P433">
        <v>22</v>
      </c>
    </row>
    <row r="434" spans="8:16" x14ac:dyDescent="0.25">
      <c r="H434" t="s">
        <v>270</v>
      </c>
      <c r="I434">
        <v>24</v>
      </c>
      <c r="J434">
        <v>24</v>
      </c>
      <c r="K434">
        <v>23</v>
      </c>
      <c r="L434">
        <v>23</v>
      </c>
      <c r="M434">
        <v>24</v>
      </c>
      <c r="N434">
        <v>33</v>
      </c>
      <c r="O434">
        <v>15</v>
      </c>
      <c r="P434">
        <v>24</v>
      </c>
    </row>
    <row r="435" spans="8:16" x14ac:dyDescent="0.25">
      <c r="H435" t="s">
        <v>271</v>
      </c>
      <c r="I435">
        <v>11</v>
      </c>
      <c r="J435">
        <v>37</v>
      </c>
      <c r="K435">
        <v>36</v>
      </c>
      <c r="L435">
        <v>21</v>
      </c>
      <c r="M435">
        <v>16</v>
      </c>
      <c r="N435">
        <v>26</v>
      </c>
      <c r="O435">
        <v>27</v>
      </c>
      <c r="P435">
        <v>36</v>
      </c>
    </row>
    <row r="436" spans="8:16" x14ac:dyDescent="0.25">
      <c r="H436" t="s">
        <v>272</v>
      </c>
      <c r="I436">
        <v>32</v>
      </c>
      <c r="J436">
        <v>38</v>
      </c>
      <c r="K436">
        <v>37</v>
      </c>
      <c r="L436">
        <v>18</v>
      </c>
      <c r="M436">
        <v>13</v>
      </c>
      <c r="N436">
        <v>37</v>
      </c>
      <c r="O436">
        <v>32</v>
      </c>
      <c r="P436">
        <v>43</v>
      </c>
    </row>
    <row r="437" spans="8:16" x14ac:dyDescent="0.25">
      <c r="H437" t="s">
        <v>273</v>
      </c>
      <c r="I437">
        <v>21</v>
      </c>
      <c r="J437">
        <v>27</v>
      </c>
      <c r="K437">
        <v>54</v>
      </c>
      <c r="L437">
        <v>33</v>
      </c>
      <c r="M437">
        <v>21</v>
      </c>
      <c r="N437">
        <v>33</v>
      </c>
      <c r="O437">
        <v>34</v>
      </c>
      <c r="P437">
        <v>47</v>
      </c>
    </row>
    <row r="438" spans="8:16" x14ac:dyDescent="0.25">
      <c r="H438" t="s">
        <v>274</v>
      </c>
      <c r="I438">
        <v>32</v>
      </c>
      <c r="J438">
        <v>54</v>
      </c>
      <c r="K438">
        <v>46</v>
      </c>
      <c r="L438">
        <v>23</v>
      </c>
      <c r="M438">
        <v>24</v>
      </c>
      <c r="N438">
        <v>54</v>
      </c>
      <c r="O438">
        <v>46</v>
      </c>
      <c r="P438">
        <v>31</v>
      </c>
    </row>
    <row r="439" spans="8:16" x14ac:dyDescent="0.25">
      <c r="H439" t="s">
        <v>275</v>
      </c>
      <c r="I439">
        <v>17</v>
      </c>
      <c r="J439">
        <v>50</v>
      </c>
      <c r="K439">
        <v>66</v>
      </c>
      <c r="L439">
        <v>33</v>
      </c>
      <c r="M439">
        <v>16</v>
      </c>
      <c r="N439">
        <v>67</v>
      </c>
      <c r="O439">
        <v>32</v>
      </c>
      <c r="P439">
        <v>49</v>
      </c>
    </row>
    <row r="440" spans="8:16" x14ac:dyDescent="0.25">
      <c r="H440" t="s">
        <v>276</v>
      </c>
      <c r="I440">
        <v>19</v>
      </c>
      <c r="J440">
        <v>47</v>
      </c>
      <c r="K440">
        <v>74</v>
      </c>
      <c r="L440">
        <v>46</v>
      </c>
      <c r="M440">
        <v>19</v>
      </c>
      <c r="N440">
        <v>74</v>
      </c>
      <c r="O440">
        <v>36</v>
      </c>
      <c r="P440">
        <v>55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2DD4D-6948-4C1E-82A2-B8DDECE7509F}">
  <dimension ref="A1:B236"/>
  <sheetViews>
    <sheetView topLeftCell="A142" workbookViewId="0">
      <selection activeCell="A165" sqref="A165"/>
    </sheetView>
  </sheetViews>
  <sheetFormatPr defaultRowHeight="15" x14ac:dyDescent="0.25"/>
  <cols>
    <col min="1" max="1" width="45" bestFit="1" customWidth="1"/>
  </cols>
  <sheetData>
    <row r="1" spans="1:2" x14ac:dyDescent="0.25">
      <c r="A1" t="s">
        <v>3072</v>
      </c>
    </row>
    <row r="2" spans="1:2" x14ac:dyDescent="0.25">
      <c r="A2" t="s">
        <v>1657</v>
      </c>
      <c r="B2" s="22" t="s">
        <v>3075</v>
      </c>
    </row>
    <row r="3" spans="1:2" x14ac:dyDescent="0.25">
      <c r="A3" t="s">
        <v>1499</v>
      </c>
      <c r="B3" s="23" t="s">
        <v>3204</v>
      </c>
    </row>
    <row r="4" spans="1:2" x14ac:dyDescent="0.25">
      <c r="A4" t="s">
        <v>1661</v>
      </c>
      <c r="B4" s="23" t="s">
        <v>3205</v>
      </c>
    </row>
    <row r="5" spans="1:2" x14ac:dyDescent="0.25">
      <c r="A5" t="s">
        <v>1584</v>
      </c>
      <c r="B5" s="23" t="s">
        <v>3206</v>
      </c>
    </row>
    <row r="6" spans="1:2" x14ac:dyDescent="0.25">
      <c r="A6" t="s">
        <v>3041</v>
      </c>
      <c r="B6" s="23" t="s">
        <v>3097</v>
      </c>
    </row>
    <row r="7" spans="1:2" x14ac:dyDescent="0.25">
      <c r="A7" t="s">
        <v>1576</v>
      </c>
      <c r="B7" s="22" t="s">
        <v>3093</v>
      </c>
    </row>
    <row r="8" spans="1:2" x14ac:dyDescent="0.25">
      <c r="A8" t="s">
        <v>1474</v>
      </c>
      <c r="B8" s="23" t="s">
        <v>3207</v>
      </c>
    </row>
    <row r="9" spans="1:2" x14ac:dyDescent="0.25">
      <c r="A9" t="s">
        <v>1473</v>
      </c>
      <c r="B9" s="23" t="s">
        <v>3137</v>
      </c>
    </row>
    <row r="10" spans="1:2" x14ac:dyDescent="0.25">
      <c r="A10" t="s">
        <v>3042</v>
      </c>
      <c r="B10" s="23" t="s">
        <v>3130</v>
      </c>
    </row>
    <row r="11" spans="1:2" x14ac:dyDescent="0.25">
      <c r="A11" t="s">
        <v>1465</v>
      </c>
      <c r="B11" s="22" t="s">
        <v>3077</v>
      </c>
    </row>
    <row r="12" spans="1:2" x14ac:dyDescent="0.25">
      <c r="A12" t="s">
        <v>1636</v>
      </c>
      <c r="B12" s="22" t="s">
        <v>3084</v>
      </c>
    </row>
    <row r="13" spans="1:2" x14ac:dyDescent="0.25">
      <c r="A13" t="s">
        <v>1623</v>
      </c>
      <c r="B13" s="23" t="s">
        <v>3131</v>
      </c>
    </row>
    <row r="14" spans="1:2" x14ac:dyDescent="0.25">
      <c r="A14" t="s">
        <v>1523</v>
      </c>
      <c r="B14" s="22" t="s">
        <v>3212</v>
      </c>
    </row>
    <row r="15" spans="1:2" x14ac:dyDescent="0.25">
      <c r="A15" t="s">
        <v>1527</v>
      </c>
      <c r="B15" s="23" t="s">
        <v>3136</v>
      </c>
    </row>
    <row r="16" spans="1:2" x14ac:dyDescent="0.25">
      <c r="A16" t="s">
        <v>1462</v>
      </c>
      <c r="B16" s="23" t="s">
        <v>3083</v>
      </c>
    </row>
    <row r="17" spans="1:2" x14ac:dyDescent="0.25">
      <c r="A17" t="s">
        <v>1470</v>
      </c>
      <c r="B17" s="22" t="s">
        <v>3213</v>
      </c>
    </row>
    <row r="18" spans="1:2" x14ac:dyDescent="0.25">
      <c r="A18" t="s">
        <v>1573</v>
      </c>
      <c r="B18" s="23" t="s">
        <v>3126</v>
      </c>
    </row>
    <row r="19" spans="1:2" x14ac:dyDescent="0.25">
      <c r="A19" t="s">
        <v>1658</v>
      </c>
      <c r="B19" s="22" t="s">
        <v>3096</v>
      </c>
    </row>
    <row r="20" spans="1:2" x14ac:dyDescent="0.25">
      <c r="A20" t="s">
        <v>1564</v>
      </c>
      <c r="B20" s="23" t="s">
        <v>3147</v>
      </c>
    </row>
    <row r="21" spans="1:2" x14ac:dyDescent="0.25">
      <c r="A21" t="s">
        <v>1442</v>
      </c>
      <c r="B21" s="23" t="s">
        <v>3214</v>
      </c>
    </row>
    <row r="22" spans="1:2" x14ac:dyDescent="0.25">
      <c r="A22" t="s">
        <v>1633</v>
      </c>
      <c r="B22" s="23" t="s">
        <v>3118</v>
      </c>
    </row>
    <row r="23" spans="1:2" x14ac:dyDescent="0.25">
      <c r="A23" t="s">
        <v>1616</v>
      </c>
      <c r="B23" s="23" t="s">
        <v>3171</v>
      </c>
    </row>
    <row r="24" spans="1:2" x14ac:dyDescent="0.25">
      <c r="A24" t="s">
        <v>1583</v>
      </c>
      <c r="B24" s="23" t="s">
        <v>3166</v>
      </c>
    </row>
    <row r="25" spans="1:2" x14ac:dyDescent="0.25">
      <c r="A25" t="s">
        <v>676</v>
      </c>
      <c r="B25" s="23" t="s">
        <v>3127</v>
      </c>
    </row>
    <row r="26" spans="1:2" x14ac:dyDescent="0.25">
      <c r="A26" t="s">
        <v>1649</v>
      </c>
      <c r="B26" s="22" t="s">
        <v>3215</v>
      </c>
    </row>
    <row r="27" spans="1:2" x14ac:dyDescent="0.25">
      <c r="A27" t="s">
        <v>1625</v>
      </c>
      <c r="B27" s="22" t="s">
        <v>3216</v>
      </c>
    </row>
    <row r="28" spans="1:2" x14ac:dyDescent="0.25">
      <c r="A28" t="s">
        <v>1654</v>
      </c>
      <c r="B28" s="22" t="s">
        <v>3217</v>
      </c>
    </row>
    <row r="29" spans="1:2" x14ac:dyDescent="0.25">
      <c r="A29" t="s">
        <v>1542</v>
      </c>
      <c r="B29" s="23" t="s">
        <v>3218</v>
      </c>
    </row>
    <row r="30" spans="1:2" x14ac:dyDescent="0.25">
      <c r="A30" t="s">
        <v>1659</v>
      </c>
      <c r="B30" s="23" t="s">
        <v>3219</v>
      </c>
    </row>
    <row r="31" spans="1:2" x14ac:dyDescent="0.25">
      <c r="A31" t="s">
        <v>1511</v>
      </c>
      <c r="B31" s="23" t="s">
        <v>3220</v>
      </c>
    </row>
    <row r="32" spans="1:2" x14ac:dyDescent="0.25">
      <c r="A32" t="s">
        <v>1641</v>
      </c>
      <c r="B32" s="23" t="s">
        <v>3221</v>
      </c>
    </row>
    <row r="33" spans="1:2" x14ac:dyDescent="0.25">
      <c r="A33" t="s">
        <v>3043</v>
      </c>
      <c r="B33" s="23" t="s">
        <v>3141</v>
      </c>
    </row>
    <row r="34" spans="1:2" x14ac:dyDescent="0.25">
      <c r="A34" t="s">
        <v>1660</v>
      </c>
      <c r="B34" s="22" t="s">
        <v>3087</v>
      </c>
    </row>
    <row r="35" spans="1:2" x14ac:dyDescent="0.25">
      <c r="A35" t="s">
        <v>648</v>
      </c>
      <c r="B35" s="23" t="s">
        <v>3222</v>
      </c>
    </row>
    <row r="36" spans="1:2" x14ac:dyDescent="0.25">
      <c r="A36" t="s">
        <v>1492</v>
      </c>
      <c r="B36" s="23" t="s">
        <v>3223</v>
      </c>
    </row>
    <row r="37" spans="1:2" x14ac:dyDescent="0.25">
      <c r="A37" t="s">
        <v>1515</v>
      </c>
      <c r="B37" s="23" t="s">
        <v>3225</v>
      </c>
    </row>
    <row r="38" spans="1:2" x14ac:dyDescent="0.25">
      <c r="A38" t="s">
        <v>1586</v>
      </c>
      <c r="B38" s="23" t="s">
        <v>3132</v>
      </c>
    </row>
    <row r="39" spans="1:2" x14ac:dyDescent="0.25">
      <c r="A39" t="s">
        <v>1493</v>
      </c>
      <c r="B39" s="23" t="s">
        <v>3134</v>
      </c>
    </row>
    <row r="40" spans="1:2" x14ac:dyDescent="0.25">
      <c r="A40" t="s">
        <v>1496</v>
      </c>
      <c r="B40" s="23" t="s">
        <v>3224</v>
      </c>
    </row>
    <row r="41" spans="1:2" x14ac:dyDescent="0.25">
      <c r="A41" t="s">
        <v>1533</v>
      </c>
      <c r="B41" s="23" t="s">
        <v>3102</v>
      </c>
    </row>
    <row r="42" spans="1:2" x14ac:dyDescent="0.25">
      <c r="A42" t="s">
        <v>1599</v>
      </c>
      <c r="B42" s="23" t="s">
        <v>3123</v>
      </c>
    </row>
    <row r="43" spans="1:2" x14ac:dyDescent="0.25">
      <c r="A43" t="s">
        <v>1541</v>
      </c>
      <c r="B43" s="23" t="s">
        <v>3121</v>
      </c>
    </row>
    <row r="44" spans="1:2" x14ac:dyDescent="0.25">
      <c r="A44" t="s">
        <v>1612</v>
      </c>
      <c r="B44" s="22" t="s">
        <v>3208</v>
      </c>
    </row>
    <row r="45" spans="1:2" x14ac:dyDescent="0.25">
      <c r="A45" t="s">
        <v>1529</v>
      </c>
      <c r="B45" s="22" t="s">
        <v>3226</v>
      </c>
    </row>
    <row r="46" spans="1:2" x14ac:dyDescent="0.25">
      <c r="A46" t="s">
        <v>1569</v>
      </c>
      <c r="B46" s="22" t="s">
        <v>3227</v>
      </c>
    </row>
    <row r="47" spans="1:2" x14ac:dyDescent="0.25">
      <c r="A47" t="s">
        <v>3044</v>
      </c>
      <c r="B47" s="22" t="s">
        <v>3228</v>
      </c>
    </row>
    <row r="48" spans="1:2" x14ac:dyDescent="0.25">
      <c r="A48" t="s">
        <v>1520</v>
      </c>
      <c r="B48" s="22" t="s">
        <v>3229</v>
      </c>
    </row>
    <row r="49" spans="1:2" x14ac:dyDescent="0.25">
      <c r="A49" t="s">
        <v>1548</v>
      </c>
      <c r="B49" s="23" t="s">
        <v>3140</v>
      </c>
    </row>
    <row r="50" spans="1:2" x14ac:dyDescent="0.25">
      <c r="A50" t="s">
        <v>1651</v>
      </c>
      <c r="B50" s="23" t="s">
        <v>3098</v>
      </c>
    </row>
    <row r="51" spans="1:2" x14ac:dyDescent="0.25">
      <c r="A51" t="s">
        <v>1652</v>
      </c>
      <c r="B51" s="23" t="s">
        <v>3153</v>
      </c>
    </row>
    <row r="52" spans="1:2" x14ac:dyDescent="0.25">
      <c r="A52" t="s">
        <v>1539</v>
      </c>
      <c r="B52" s="22" t="s">
        <v>3078</v>
      </c>
    </row>
    <row r="53" spans="1:2" x14ac:dyDescent="0.25">
      <c r="A53" t="s">
        <v>1466</v>
      </c>
      <c r="B53" s="23" t="s">
        <v>3117</v>
      </c>
    </row>
    <row r="54" spans="1:2" x14ac:dyDescent="0.25">
      <c r="A54" t="s">
        <v>1662</v>
      </c>
      <c r="B54" s="22" t="s">
        <v>3230</v>
      </c>
    </row>
    <row r="55" spans="1:2" x14ac:dyDescent="0.25">
      <c r="A55" t="s">
        <v>1575</v>
      </c>
      <c r="B55" s="22" t="s">
        <v>3231</v>
      </c>
    </row>
    <row r="56" spans="1:2" x14ac:dyDescent="0.25">
      <c r="A56" t="s">
        <v>1435</v>
      </c>
      <c r="B56" s="23" t="s">
        <v>3129</v>
      </c>
    </row>
    <row r="57" spans="1:2" x14ac:dyDescent="0.25">
      <c r="A57" t="s">
        <v>1443</v>
      </c>
      <c r="B57" s="23" t="s">
        <v>3139</v>
      </c>
    </row>
    <row r="58" spans="1:2" x14ac:dyDescent="0.25">
      <c r="A58" t="s">
        <v>1595</v>
      </c>
      <c r="B58" s="23" t="s">
        <v>3125</v>
      </c>
    </row>
    <row r="59" spans="1:2" x14ac:dyDescent="0.25">
      <c r="A59" t="s">
        <v>1463</v>
      </c>
      <c r="B59" s="23" t="s">
        <v>3115</v>
      </c>
    </row>
    <row r="60" spans="1:2" x14ac:dyDescent="0.25">
      <c r="A60" t="s">
        <v>1547</v>
      </c>
      <c r="B60" s="23" t="s">
        <v>3159</v>
      </c>
    </row>
    <row r="61" spans="1:2" x14ac:dyDescent="0.25">
      <c r="A61" t="s">
        <v>3045</v>
      </c>
      <c r="B61" s="23" t="s">
        <v>3232</v>
      </c>
    </row>
    <row r="62" spans="1:2" x14ac:dyDescent="0.25">
      <c r="A62" t="s">
        <v>1516</v>
      </c>
      <c r="B62" s="22" t="s">
        <v>3233</v>
      </c>
    </row>
    <row r="63" spans="1:2" x14ac:dyDescent="0.25">
      <c r="A63" t="s">
        <v>3046</v>
      </c>
      <c r="B63" s="23" t="s">
        <v>3234</v>
      </c>
    </row>
    <row r="64" spans="1:2" x14ac:dyDescent="0.25">
      <c r="A64" t="s">
        <v>3047</v>
      </c>
      <c r="B64" s="22" t="s">
        <v>3235</v>
      </c>
    </row>
    <row r="65" spans="1:2" x14ac:dyDescent="0.25">
      <c r="A65" t="s">
        <v>3048</v>
      </c>
      <c r="B65" s="23" t="s">
        <v>3148</v>
      </c>
    </row>
    <row r="66" spans="1:2" x14ac:dyDescent="0.25">
      <c r="A66" t="s">
        <v>1534</v>
      </c>
      <c r="B66" s="23" t="s">
        <v>3110</v>
      </c>
    </row>
    <row r="67" spans="1:2" x14ac:dyDescent="0.25">
      <c r="A67" t="s">
        <v>1621</v>
      </c>
      <c r="B67" s="22" t="s">
        <v>3236</v>
      </c>
    </row>
    <row r="68" spans="1:2" x14ac:dyDescent="0.25">
      <c r="A68" t="s">
        <v>3049</v>
      </c>
      <c r="B68" s="23" t="s">
        <v>3114</v>
      </c>
    </row>
    <row r="69" spans="1:2" x14ac:dyDescent="0.25">
      <c r="A69" t="s">
        <v>1587</v>
      </c>
      <c r="B69" s="22" t="s">
        <v>3237</v>
      </c>
    </row>
    <row r="70" spans="1:2" x14ac:dyDescent="0.25">
      <c r="A70" t="s">
        <v>1591</v>
      </c>
      <c r="B70" s="23" t="s">
        <v>3238</v>
      </c>
    </row>
    <row r="71" spans="1:2" x14ac:dyDescent="0.25">
      <c r="A71" t="s">
        <v>1590</v>
      </c>
      <c r="B71" s="22" t="s">
        <v>3239</v>
      </c>
    </row>
    <row r="72" spans="1:2" x14ac:dyDescent="0.25">
      <c r="A72" t="s">
        <v>1570</v>
      </c>
      <c r="B72" s="22" t="s">
        <v>3293</v>
      </c>
    </row>
    <row r="73" spans="1:2" x14ac:dyDescent="0.25">
      <c r="A73" t="s">
        <v>3050</v>
      </c>
      <c r="B73" s="23" t="s">
        <v>3294</v>
      </c>
    </row>
    <row r="74" spans="1:2" x14ac:dyDescent="0.25">
      <c r="A74" t="s">
        <v>1514</v>
      </c>
      <c r="B74" s="23" t="s">
        <v>3160</v>
      </c>
    </row>
    <row r="75" spans="1:2" x14ac:dyDescent="0.25">
      <c r="A75" t="s">
        <v>1437</v>
      </c>
      <c r="B75" s="23" t="s">
        <v>3163</v>
      </c>
    </row>
    <row r="76" spans="1:2" x14ac:dyDescent="0.25">
      <c r="A76" t="s">
        <v>1580</v>
      </c>
      <c r="B76" s="23" t="s">
        <v>3173</v>
      </c>
    </row>
    <row r="77" spans="1:2" x14ac:dyDescent="0.25">
      <c r="A77" t="s">
        <v>1582</v>
      </c>
      <c r="B77" s="23" t="s">
        <v>3165</v>
      </c>
    </row>
    <row r="78" spans="1:2" x14ac:dyDescent="0.25">
      <c r="A78" t="s">
        <v>1441</v>
      </c>
      <c r="B78" s="22" t="s">
        <v>3292</v>
      </c>
    </row>
    <row r="79" spans="1:2" x14ac:dyDescent="0.25">
      <c r="A79" t="s">
        <v>1600</v>
      </c>
      <c r="B79" s="23" t="s">
        <v>3113</v>
      </c>
    </row>
    <row r="80" spans="1:2" x14ac:dyDescent="0.25">
      <c r="A80" t="s">
        <v>1468</v>
      </c>
      <c r="B80" s="22" t="s">
        <v>3086</v>
      </c>
    </row>
    <row r="81" spans="1:2" x14ac:dyDescent="0.25">
      <c r="A81" t="s">
        <v>1503</v>
      </c>
      <c r="B81" s="22" t="s">
        <v>3291</v>
      </c>
    </row>
    <row r="82" spans="1:2" x14ac:dyDescent="0.25">
      <c r="A82" t="s">
        <v>1618</v>
      </c>
      <c r="B82" s="22" t="s">
        <v>3290</v>
      </c>
    </row>
    <row r="83" spans="1:2" x14ac:dyDescent="0.25">
      <c r="A83" t="s">
        <v>1579</v>
      </c>
      <c r="B83" s="22" t="s">
        <v>3091</v>
      </c>
    </row>
    <row r="84" spans="1:2" x14ac:dyDescent="0.25">
      <c r="A84" t="s">
        <v>1512</v>
      </c>
      <c r="B84" s="23" t="s">
        <v>3200</v>
      </c>
    </row>
    <row r="85" spans="1:2" x14ac:dyDescent="0.25">
      <c r="A85" t="s">
        <v>1479</v>
      </c>
      <c r="B85" s="23" t="s">
        <v>3080</v>
      </c>
    </row>
    <row r="86" spans="1:2" x14ac:dyDescent="0.25">
      <c r="A86" t="s">
        <v>1460</v>
      </c>
      <c r="B86" s="23" t="s">
        <v>3099</v>
      </c>
    </row>
    <row r="87" spans="1:2" x14ac:dyDescent="0.25">
      <c r="A87" t="s">
        <v>1467</v>
      </c>
      <c r="B87" s="22" t="s">
        <v>3289</v>
      </c>
    </row>
    <row r="88" spans="1:2" x14ac:dyDescent="0.25">
      <c r="A88" t="s">
        <v>1638</v>
      </c>
      <c r="B88" s="22" t="s">
        <v>3288</v>
      </c>
    </row>
    <row r="89" spans="1:2" x14ac:dyDescent="0.25">
      <c r="A89" t="s">
        <v>1634</v>
      </c>
      <c r="B89" s="22" t="s">
        <v>3287</v>
      </c>
    </row>
    <row r="90" spans="1:2" x14ac:dyDescent="0.25">
      <c r="A90" t="s">
        <v>1609</v>
      </c>
      <c r="B90" s="23" t="s">
        <v>3119</v>
      </c>
    </row>
    <row r="91" spans="1:2" x14ac:dyDescent="0.25">
      <c r="A91" t="s">
        <v>1469</v>
      </c>
      <c r="B91" s="23" t="s">
        <v>3120</v>
      </c>
    </row>
    <row r="92" spans="1:2" x14ac:dyDescent="0.25">
      <c r="A92" t="s">
        <v>1545</v>
      </c>
      <c r="B92" s="23" t="s">
        <v>3188</v>
      </c>
    </row>
    <row r="93" spans="1:2" x14ac:dyDescent="0.25">
      <c r="A93" t="s">
        <v>1490</v>
      </c>
      <c r="B93" s="23" t="s">
        <v>3209</v>
      </c>
    </row>
    <row r="94" spans="1:2" x14ac:dyDescent="0.25">
      <c r="A94" t="s">
        <v>1436</v>
      </c>
      <c r="B94" s="22" t="s">
        <v>3286</v>
      </c>
    </row>
    <row r="95" spans="1:2" x14ac:dyDescent="0.25">
      <c r="A95" t="s">
        <v>3051</v>
      </c>
      <c r="B95" s="23" t="s">
        <v>3184</v>
      </c>
    </row>
    <row r="96" spans="1:2" x14ac:dyDescent="0.25">
      <c r="A96" t="s">
        <v>1656</v>
      </c>
      <c r="B96" s="23" t="s">
        <v>3181</v>
      </c>
    </row>
    <row r="97" spans="1:2" x14ac:dyDescent="0.25">
      <c r="A97" t="s">
        <v>1459</v>
      </c>
      <c r="B97" s="23" t="s">
        <v>3103</v>
      </c>
    </row>
    <row r="98" spans="1:2" x14ac:dyDescent="0.25">
      <c r="A98" t="s">
        <v>3052</v>
      </c>
      <c r="B98" s="22" t="s">
        <v>3088</v>
      </c>
    </row>
    <row r="99" spans="1:2" x14ac:dyDescent="0.25">
      <c r="A99" t="s">
        <v>3053</v>
      </c>
      <c r="B99" s="22" t="s">
        <v>3088</v>
      </c>
    </row>
    <row r="100" spans="1:2" x14ac:dyDescent="0.25">
      <c r="A100" t="s">
        <v>3054</v>
      </c>
      <c r="B100" s="22" t="s">
        <v>3088</v>
      </c>
    </row>
    <row r="101" spans="1:2" x14ac:dyDescent="0.25">
      <c r="A101" t="s">
        <v>3055</v>
      </c>
      <c r="B101" s="22" t="s">
        <v>3088</v>
      </c>
    </row>
    <row r="102" spans="1:2" x14ac:dyDescent="0.25">
      <c r="A102" t="s">
        <v>3056</v>
      </c>
      <c r="B102" s="22" t="s">
        <v>3088</v>
      </c>
    </row>
    <row r="103" spans="1:2" x14ac:dyDescent="0.25">
      <c r="A103" t="s">
        <v>3057</v>
      </c>
      <c r="B103" s="22" t="s">
        <v>3088</v>
      </c>
    </row>
    <row r="104" spans="1:2" x14ac:dyDescent="0.25">
      <c r="A104" t="s">
        <v>3058</v>
      </c>
      <c r="B104" s="22" t="s">
        <v>3088</v>
      </c>
    </row>
    <row r="105" spans="1:2" x14ac:dyDescent="0.25">
      <c r="A105" s="20" t="s">
        <v>3059</v>
      </c>
      <c r="B105" s="22" t="s">
        <v>3088</v>
      </c>
    </row>
    <row r="106" spans="1:2" x14ac:dyDescent="0.25">
      <c r="A106" t="s">
        <v>3060</v>
      </c>
      <c r="B106" s="22" t="s">
        <v>3088</v>
      </c>
    </row>
    <row r="107" spans="1:2" x14ac:dyDescent="0.25">
      <c r="A107" t="s">
        <v>3061</v>
      </c>
      <c r="B107" s="22" t="s">
        <v>3088</v>
      </c>
    </row>
    <row r="108" spans="1:2" x14ac:dyDescent="0.25">
      <c r="A108" t="s">
        <v>3062</v>
      </c>
      <c r="B108" s="22" t="s">
        <v>3088</v>
      </c>
    </row>
    <row r="109" spans="1:2" x14ac:dyDescent="0.25">
      <c r="A109" t="s">
        <v>3063</v>
      </c>
      <c r="B109" s="22" t="s">
        <v>3088</v>
      </c>
    </row>
    <row r="110" spans="1:2" x14ac:dyDescent="0.25">
      <c r="A110" t="s">
        <v>3064</v>
      </c>
      <c r="B110" s="22" t="s">
        <v>3088</v>
      </c>
    </row>
    <row r="111" spans="1:2" x14ac:dyDescent="0.25">
      <c r="A111" t="s">
        <v>3065</v>
      </c>
      <c r="B111" s="22" t="s">
        <v>3088</v>
      </c>
    </row>
    <row r="112" spans="1:2" x14ac:dyDescent="0.25">
      <c r="A112" t="s">
        <v>3066</v>
      </c>
      <c r="B112" s="22" t="s">
        <v>3088</v>
      </c>
    </row>
    <row r="113" spans="1:2" x14ac:dyDescent="0.25">
      <c r="A113" t="s">
        <v>1554</v>
      </c>
      <c r="B113" s="23" t="s">
        <v>3193</v>
      </c>
    </row>
    <row r="114" spans="1:2" x14ac:dyDescent="0.25">
      <c r="A114" t="s">
        <v>1445</v>
      </c>
      <c r="B114" s="23" t="s">
        <v>3198</v>
      </c>
    </row>
    <row r="115" spans="1:2" x14ac:dyDescent="0.25">
      <c r="A115" t="s">
        <v>1438</v>
      </c>
      <c r="B115" s="23" t="s">
        <v>3197</v>
      </c>
    </row>
    <row r="116" spans="1:2" x14ac:dyDescent="0.25">
      <c r="A116" t="s">
        <v>1446</v>
      </c>
      <c r="B116" s="23" t="s">
        <v>3128</v>
      </c>
    </row>
    <row r="117" spans="1:2" x14ac:dyDescent="0.25">
      <c r="A117" t="s">
        <v>1557</v>
      </c>
      <c r="B117" s="23" t="s">
        <v>3151</v>
      </c>
    </row>
    <row r="118" spans="1:2" x14ac:dyDescent="0.25">
      <c r="A118" t="s">
        <v>1552</v>
      </c>
      <c r="B118" s="23" t="s">
        <v>3152</v>
      </c>
    </row>
    <row r="119" spans="1:2" x14ac:dyDescent="0.25">
      <c r="A119" t="s">
        <v>1488</v>
      </c>
      <c r="B119" s="23" t="s">
        <v>3285</v>
      </c>
    </row>
    <row r="120" spans="1:2" x14ac:dyDescent="0.25">
      <c r="A120" t="s">
        <v>1581</v>
      </c>
      <c r="B120" s="22" t="s">
        <v>3284</v>
      </c>
    </row>
    <row r="121" spans="1:2" x14ac:dyDescent="0.25">
      <c r="A121" t="s">
        <v>1444</v>
      </c>
      <c r="B121" s="23" t="s">
        <v>3105</v>
      </c>
    </row>
    <row r="122" spans="1:2" x14ac:dyDescent="0.25">
      <c r="A122" t="s">
        <v>1531</v>
      </c>
      <c r="B122" s="23" t="s">
        <v>3194</v>
      </c>
    </row>
    <row r="123" spans="1:2" x14ac:dyDescent="0.25">
      <c r="A123" t="s">
        <v>1655</v>
      </c>
      <c r="B123" s="23" t="s">
        <v>3189</v>
      </c>
    </row>
    <row r="124" spans="1:2" x14ac:dyDescent="0.25">
      <c r="A124" t="s">
        <v>1491</v>
      </c>
      <c r="B124" s="22" t="s">
        <v>3210</v>
      </c>
    </row>
    <row r="125" spans="1:2" x14ac:dyDescent="0.25">
      <c r="A125" t="s">
        <v>1593</v>
      </c>
      <c r="B125" s="23" t="s">
        <v>3283</v>
      </c>
    </row>
    <row r="126" spans="1:2" x14ac:dyDescent="0.25">
      <c r="A126" t="s">
        <v>1594</v>
      </c>
      <c r="B126" s="23" t="s">
        <v>3185</v>
      </c>
    </row>
    <row r="127" spans="1:2" x14ac:dyDescent="0.25">
      <c r="A127" t="s">
        <v>1537</v>
      </c>
      <c r="B127" s="23" t="s">
        <v>3178</v>
      </c>
    </row>
    <row r="128" spans="1:2" x14ac:dyDescent="0.25">
      <c r="A128" t="s">
        <v>1538</v>
      </c>
      <c r="B128" s="23" t="s">
        <v>3180</v>
      </c>
    </row>
    <row r="129" spans="1:2" x14ac:dyDescent="0.25">
      <c r="A129" t="s">
        <v>1627</v>
      </c>
      <c r="B129" s="23" t="s">
        <v>3170</v>
      </c>
    </row>
    <row r="130" spans="1:2" x14ac:dyDescent="0.25">
      <c r="A130" t="s">
        <v>1566</v>
      </c>
      <c r="B130" s="23" t="s">
        <v>3161</v>
      </c>
    </row>
    <row r="131" spans="1:2" x14ac:dyDescent="0.25">
      <c r="A131" t="s">
        <v>1448</v>
      </c>
      <c r="B131" s="23" t="s">
        <v>3133</v>
      </c>
    </row>
    <row r="132" spans="1:2" x14ac:dyDescent="0.25">
      <c r="A132" t="s">
        <v>1565</v>
      </c>
      <c r="B132" s="23" t="s">
        <v>3169</v>
      </c>
    </row>
    <row r="133" spans="1:2" x14ac:dyDescent="0.25">
      <c r="A133" t="s">
        <v>1518</v>
      </c>
      <c r="B133" s="23" t="s">
        <v>3145</v>
      </c>
    </row>
    <row r="134" spans="1:2" x14ac:dyDescent="0.25">
      <c r="A134" t="s">
        <v>1451</v>
      </c>
      <c r="B134" s="23" t="s">
        <v>3282</v>
      </c>
    </row>
    <row r="135" spans="1:2" x14ac:dyDescent="0.25">
      <c r="A135" t="s">
        <v>1588</v>
      </c>
      <c r="B135" s="23" t="s">
        <v>3281</v>
      </c>
    </row>
    <row r="136" spans="1:2" x14ac:dyDescent="0.25">
      <c r="A136" t="s">
        <v>1540</v>
      </c>
      <c r="B136" s="23" t="s">
        <v>3122</v>
      </c>
    </row>
    <row r="137" spans="1:2" x14ac:dyDescent="0.25">
      <c r="A137" t="s">
        <v>1635</v>
      </c>
      <c r="B137" s="23" t="s">
        <v>3157</v>
      </c>
    </row>
    <row r="138" spans="1:2" x14ac:dyDescent="0.25">
      <c r="A138" t="s">
        <v>1568</v>
      </c>
      <c r="B138" s="23" t="s">
        <v>3280</v>
      </c>
    </row>
    <row r="139" spans="1:2" x14ac:dyDescent="0.25">
      <c r="A139" t="s">
        <v>1653</v>
      </c>
      <c r="B139" s="22" t="s">
        <v>3092</v>
      </c>
    </row>
    <row r="140" spans="1:2" x14ac:dyDescent="0.25">
      <c r="A140" t="s">
        <v>1495</v>
      </c>
      <c r="B140" s="23" t="s">
        <v>3175</v>
      </c>
    </row>
    <row r="141" spans="1:2" x14ac:dyDescent="0.25">
      <c r="A141" t="s">
        <v>1608</v>
      </c>
      <c r="B141" s="22" t="s">
        <v>3094</v>
      </c>
    </row>
    <row r="142" spans="1:2" x14ac:dyDescent="0.25">
      <c r="A142" t="s">
        <v>1558</v>
      </c>
      <c r="B142" s="23" t="s">
        <v>3111</v>
      </c>
    </row>
    <row r="143" spans="1:2" x14ac:dyDescent="0.25">
      <c r="A143" t="s">
        <v>1498</v>
      </c>
      <c r="B143" s="23" t="s">
        <v>3279</v>
      </c>
    </row>
    <row r="144" spans="1:2" x14ac:dyDescent="0.25">
      <c r="A144" t="s">
        <v>1637</v>
      </c>
      <c r="B144" s="23" t="s">
        <v>3278</v>
      </c>
    </row>
    <row r="145" spans="1:2" x14ac:dyDescent="0.25">
      <c r="A145" t="s">
        <v>1553</v>
      </c>
      <c r="B145" s="22" t="s">
        <v>3277</v>
      </c>
    </row>
    <row r="146" spans="1:2" x14ac:dyDescent="0.25">
      <c r="A146" t="s">
        <v>1517</v>
      </c>
      <c r="B146" s="23" t="s">
        <v>3276</v>
      </c>
    </row>
    <row r="147" spans="1:2" x14ac:dyDescent="0.25">
      <c r="A147" t="s">
        <v>1607</v>
      </c>
      <c r="B147" s="23" t="s">
        <v>3104</v>
      </c>
    </row>
    <row r="148" spans="1:2" x14ac:dyDescent="0.25">
      <c r="A148" t="s">
        <v>1494</v>
      </c>
      <c r="B148" s="22" t="s">
        <v>3273</v>
      </c>
    </row>
    <row r="149" spans="1:2" x14ac:dyDescent="0.25">
      <c r="A149" t="s">
        <v>1507</v>
      </c>
      <c r="B149" s="23" t="s">
        <v>3274</v>
      </c>
    </row>
    <row r="150" spans="1:2" x14ac:dyDescent="0.25">
      <c r="A150" t="s">
        <v>3067</v>
      </c>
      <c r="B150" s="23" t="s">
        <v>3275</v>
      </c>
    </row>
    <row r="151" spans="1:2" x14ac:dyDescent="0.25">
      <c r="A151" s="14" t="s">
        <v>1597</v>
      </c>
      <c r="B151" s="22" t="s">
        <v>3272</v>
      </c>
    </row>
    <row r="152" spans="1:2" x14ac:dyDescent="0.25">
      <c r="A152" t="s">
        <v>1610</v>
      </c>
      <c r="B152" s="22" t="s">
        <v>3079</v>
      </c>
    </row>
    <row r="153" spans="1:2" x14ac:dyDescent="0.25">
      <c r="A153" t="s">
        <v>1555</v>
      </c>
      <c r="B153" s="22" t="s">
        <v>3271</v>
      </c>
    </row>
    <row r="154" spans="1:2" x14ac:dyDescent="0.25">
      <c r="A154" t="s">
        <v>1614</v>
      </c>
      <c r="B154" s="22" t="s">
        <v>3270</v>
      </c>
    </row>
    <row r="155" spans="1:2" x14ac:dyDescent="0.25">
      <c r="A155" t="s">
        <v>1458</v>
      </c>
      <c r="B155" s="23" t="s">
        <v>3106</v>
      </c>
    </row>
    <row r="156" spans="1:2" x14ac:dyDescent="0.25">
      <c r="A156" t="s">
        <v>1559</v>
      </c>
      <c r="B156" s="23" t="s">
        <v>3107</v>
      </c>
    </row>
    <row r="157" spans="1:2" x14ac:dyDescent="0.25">
      <c r="A157" t="s">
        <v>1526</v>
      </c>
      <c r="B157" s="23" t="s">
        <v>3269</v>
      </c>
    </row>
    <row r="158" spans="1:2" x14ac:dyDescent="0.25">
      <c r="A158" s="21" t="s">
        <v>669</v>
      </c>
      <c r="B158" s="22" t="s">
        <v>3095</v>
      </c>
    </row>
    <row r="159" spans="1:2" x14ac:dyDescent="0.25">
      <c r="A159" s="21" t="s">
        <v>1571</v>
      </c>
      <c r="B159" s="23" t="s">
        <v>3268</v>
      </c>
    </row>
    <row r="160" spans="1:2" x14ac:dyDescent="0.25">
      <c r="A160" s="21" t="s">
        <v>1631</v>
      </c>
      <c r="B160" s="23" t="s">
        <v>3267</v>
      </c>
    </row>
    <row r="161" spans="1:2" x14ac:dyDescent="0.25">
      <c r="A161" s="21" t="s">
        <v>1665</v>
      </c>
      <c r="B161" s="22" t="s">
        <v>3266</v>
      </c>
    </row>
    <row r="162" spans="1:2" x14ac:dyDescent="0.25">
      <c r="A162" s="21" t="s">
        <v>1457</v>
      </c>
      <c r="B162" s="23" t="s">
        <v>3265</v>
      </c>
    </row>
    <row r="163" spans="1:2" x14ac:dyDescent="0.25">
      <c r="A163" s="21" t="s">
        <v>1453</v>
      </c>
      <c r="B163" s="22" t="s">
        <v>3264</v>
      </c>
    </row>
    <row r="164" spans="1:2" x14ac:dyDescent="0.25">
      <c r="A164" s="21" t="s">
        <v>1606</v>
      </c>
      <c r="B164" s="23" t="s">
        <v>3124</v>
      </c>
    </row>
    <row r="165" spans="1:2" x14ac:dyDescent="0.25">
      <c r="A165" s="24" t="s">
        <v>3082</v>
      </c>
      <c r="B165" s="25" t="s">
        <v>3085</v>
      </c>
    </row>
    <row r="166" spans="1:2" x14ac:dyDescent="0.25">
      <c r="A166" s="21" t="s">
        <v>1643</v>
      </c>
      <c r="B166" s="23" t="s">
        <v>3199</v>
      </c>
    </row>
    <row r="167" spans="1:2" x14ac:dyDescent="0.25">
      <c r="A167" s="21" t="s">
        <v>1504</v>
      </c>
      <c r="B167" s="23" t="s">
        <v>3203</v>
      </c>
    </row>
    <row r="168" spans="1:2" x14ac:dyDescent="0.25">
      <c r="A168" s="21" t="s">
        <v>1572</v>
      </c>
      <c r="B168" s="23" t="s">
        <v>3263</v>
      </c>
    </row>
    <row r="169" spans="1:2" x14ac:dyDescent="0.25">
      <c r="A169" s="21" t="s">
        <v>1640</v>
      </c>
      <c r="B169" s="22" t="s">
        <v>3262</v>
      </c>
    </row>
    <row r="170" spans="1:2" x14ac:dyDescent="0.25">
      <c r="A170" s="21" t="s">
        <v>1506</v>
      </c>
      <c r="B170" s="23" t="s">
        <v>3261</v>
      </c>
    </row>
    <row r="171" spans="1:2" x14ac:dyDescent="0.25">
      <c r="A171" s="24" t="s">
        <v>3259</v>
      </c>
      <c r="B171" s="25" t="s">
        <v>3260</v>
      </c>
    </row>
    <row r="172" spans="1:2" x14ac:dyDescent="0.25">
      <c r="A172" s="21" t="s">
        <v>1619</v>
      </c>
      <c r="B172" s="23" t="s">
        <v>3183</v>
      </c>
    </row>
    <row r="173" spans="1:2" x14ac:dyDescent="0.25">
      <c r="A173" s="21" t="s">
        <v>1592</v>
      </c>
      <c r="B173" s="22" t="s">
        <v>3258</v>
      </c>
    </row>
    <row r="174" spans="1:2" x14ac:dyDescent="0.25">
      <c r="A174" s="21" t="s">
        <v>1476</v>
      </c>
      <c r="B174" s="23" t="s">
        <v>3146</v>
      </c>
    </row>
    <row r="175" spans="1:2" x14ac:dyDescent="0.25">
      <c r="A175" s="21" t="s">
        <v>1477</v>
      </c>
      <c r="B175" s="23" t="s">
        <v>3144</v>
      </c>
    </row>
    <row r="176" spans="1:2" x14ac:dyDescent="0.25">
      <c r="A176" s="21" t="s">
        <v>1560</v>
      </c>
      <c r="B176" s="23" t="s">
        <v>3108</v>
      </c>
    </row>
    <row r="177" spans="1:2" x14ac:dyDescent="0.25">
      <c r="A177" s="21" t="s">
        <v>1628</v>
      </c>
      <c r="B177" s="23" t="s">
        <v>3109</v>
      </c>
    </row>
    <row r="178" spans="1:2" x14ac:dyDescent="0.25">
      <c r="A178" s="21" t="s">
        <v>1456</v>
      </c>
      <c r="B178" s="22" t="s">
        <v>3257</v>
      </c>
    </row>
    <row r="179" spans="1:2" x14ac:dyDescent="0.25">
      <c r="A179" s="21" t="s">
        <v>3068</v>
      </c>
      <c r="B179" s="22" t="s">
        <v>3256</v>
      </c>
    </row>
    <row r="180" spans="1:2" x14ac:dyDescent="0.25">
      <c r="A180" s="21" t="s">
        <v>1617</v>
      </c>
      <c r="B180" s="23" t="s">
        <v>3177</v>
      </c>
    </row>
    <row r="181" spans="1:2" x14ac:dyDescent="0.25">
      <c r="A181" s="21" t="s">
        <v>1613</v>
      </c>
      <c r="B181" s="23" t="s">
        <v>3112</v>
      </c>
    </row>
    <row r="182" spans="1:2" x14ac:dyDescent="0.25">
      <c r="A182" s="21" t="s">
        <v>1513</v>
      </c>
      <c r="B182" s="23" t="s">
        <v>3176</v>
      </c>
    </row>
    <row r="183" spans="1:2" x14ac:dyDescent="0.25">
      <c r="A183" s="21" t="s">
        <v>1521</v>
      </c>
      <c r="B183" s="23" t="s">
        <v>3172</v>
      </c>
    </row>
    <row r="184" spans="1:2" x14ac:dyDescent="0.25">
      <c r="A184" s="21" t="s">
        <v>1615</v>
      </c>
      <c r="B184" s="22" t="s">
        <v>3255</v>
      </c>
    </row>
    <row r="185" spans="1:2" x14ac:dyDescent="0.25">
      <c r="A185" s="21" t="s">
        <v>1663</v>
      </c>
      <c r="B185" s="22" t="s">
        <v>3254</v>
      </c>
    </row>
    <row r="186" spans="1:2" x14ac:dyDescent="0.25">
      <c r="A186" s="21" t="s">
        <v>1567</v>
      </c>
      <c r="B186" s="23" t="s">
        <v>3149</v>
      </c>
    </row>
    <row r="187" spans="1:2" x14ac:dyDescent="0.25">
      <c r="A187" s="21" t="s">
        <v>1454</v>
      </c>
      <c r="B187" s="22" t="s">
        <v>3253</v>
      </c>
    </row>
    <row r="188" spans="1:2" x14ac:dyDescent="0.25">
      <c r="A188" s="21" t="s">
        <v>1543</v>
      </c>
      <c r="B188" s="23" t="s">
        <v>3156</v>
      </c>
    </row>
    <row r="189" spans="1:2" x14ac:dyDescent="0.25">
      <c r="A189" s="21" t="s">
        <v>1577</v>
      </c>
      <c r="B189" s="23" t="s">
        <v>3167</v>
      </c>
    </row>
    <row r="190" spans="1:2" x14ac:dyDescent="0.25">
      <c r="A190" s="21" t="s">
        <v>690</v>
      </c>
      <c r="B190" s="22" t="s">
        <v>3074</v>
      </c>
    </row>
    <row r="191" spans="1:2" x14ac:dyDescent="0.25">
      <c r="A191" s="21" t="s">
        <v>1629</v>
      </c>
      <c r="B191" s="22" t="s">
        <v>3252</v>
      </c>
    </row>
    <row r="192" spans="1:2" x14ac:dyDescent="0.25">
      <c r="A192" s="21" t="s">
        <v>1455</v>
      </c>
      <c r="B192" s="22" t="s">
        <v>3251</v>
      </c>
    </row>
    <row r="193" spans="1:2" x14ac:dyDescent="0.25">
      <c r="A193" s="21" t="s">
        <v>3069</v>
      </c>
      <c r="B193" s="22" t="s">
        <v>3250</v>
      </c>
    </row>
    <row r="194" spans="1:2" x14ac:dyDescent="0.25">
      <c r="A194" s="21" t="s">
        <v>1524</v>
      </c>
      <c r="B194" s="23" t="s">
        <v>3187</v>
      </c>
    </row>
    <row r="195" spans="1:2" x14ac:dyDescent="0.25">
      <c r="A195" s="21" t="s">
        <v>1471</v>
      </c>
      <c r="B195" s="23" t="s">
        <v>3076</v>
      </c>
    </row>
    <row r="196" spans="1:2" x14ac:dyDescent="0.25">
      <c r="A196" s="21" t="s">
        <v>1486</v>
      </c>
      <c r="B196" s="23" t="s">
        <v>3116</v>
      </c>
    </row>
    <row r="197" spans="1:2" x14ac:dyDescent="0.25">
      <c r="A197" s="21" t="s">
        <v>1522</v>
      </c>
      <c r="B197" s="22" t="s">
        <v>3249</v>
      </c>
    </row>
    <row r="198" spans="1:2" x14ac:dyDescent="0.25">
      <c r="A198" s="21" t="s">
        <v>1472</v>
      </c>
      <c r="B198" s="23" t="s">
        <v>3182</v>
      </c>
    </row>
    <row r="199" spans="1:2" x14ac:dyDescent="0.25">
      <c r="A199" s="21" t="s">
        <v>1650</v>
      </c>
      <c r="B199" s="23" t="s">
        <v>3191</v>
      </c>
    </row>
    <row r="200" spans="1:2" x14ac:dyDescent="0.25">
      <c r="A200" s="21" t="s">
        <v>1484</v>
      </c>
      <c r="B200" s="23" t="s">
        <v>3142</v>
      </c>
    </row>
    <row r="201" spans="1:2" x14ac:dyDescent="0.25">
      <c r="A201" s="21" t="s">
        <v>1535</v>
      </c>
      <c r="B201" s="23" t="s">
        <v>3179</v>
      </c>
    </row>
    <row r="202" spans="1:2" x14ac:dyDescent="0.25">
      <c r="A202" s="21" t="s">
        <v>1487</v>
      </c>
      <c r="B202" s="23" t="s">
        <v>3201</v>
      </c>
    </row>
    <row r="203" spans="1:2" x14ac:dyDescent="0.25">
      <c r="A203" s="21" t="s">
        <v>1596</v>
      </c>
      <c r="B203" s="22" t="s">
        <v>3090</v>
      </c>
    </row>
    <row r="204" spans="1:2" x14ac:dyDescent="0.25">
      <c r="A204" s="21" t="s">
        <v>1598</v>
      </c>
      <c r="B204" s="22" t="s">
        <v>3089</v>
      </c>
    </row>
    <row r="205" spans="1:2" x14ac:dyDescent="0.25">
      <c r="A205" s="21" t="s">
        <v>1556</v>
      </c>
      <c r="B205" s="22" t="s">
        <v>3073</v>
      </c>
    </row>
    <row r="206" spans="1:2" x14ac:dyDescent="0.25">
      <c r="A206" s="21" t="s">
        <v>1644</v>
      </c>
      <c r="B206" s="22" t="s">
        <v>3248</v>
      </c>
    </row>
    <row r="207" spans="1:2" x14ac:dyDescent="0.25">
      <c r="A207" s="21" t="s">
        <v>1601</v>
      </c>
      <c r="B207" s="23" t="s">
        <v>3158</v>
      </c>
    </row>
    <row r="208" spans="1:2" x14ac:dyDescent="0.25">
      <c r="A208" s="21" t="s">
        <v>1510</v>
      </c>
      <c r="B208" s="23" t="s">
        <v>3154</v>
      </c>
    </row>
    <row r="209" spans="1:2" x14ac:dyDescent="0.25">
      <c r="A209" s="21" t="s">
        <v>1620</v>
      </c>
      <c r="B209" s="22" t="s">
        <v>3247</v>
      </c>
    </row>
    <row r="210" spans="1:2" x14ac:dyDescent="0.25">
      <c r="A210" t="s">
        <v>660</v>
      </c>
      <c r="B210" s="23" t="s">
        <v>3195</v>
      </c>
    </row>
    <row r="211" spans="1:2" x14ac:dyDescent="0.25">
      <c r="A211" t="s">
        <v>1439</v>
      </c>
      <c r="B211" s="23" t="s">
        <v>3202</v>
      </c>
    </row>
    <row r="212" spans="1:2" x14ac:dyDescent="0.25">
      <c r="A212" t="s">
        <v>1648</v>
      </c>
      <c r="B212" s="23" t="s">
        <v>3162</v>
      </c>
    </row>
    <row r="213" spans="1:2" x14ac:dyDescent="0.25">
      <c r="A213" t="s">
        <v>1574</v>
      </c>
      <c r="B213" s="23" t="s">
        <v>3164</v>
      </c>
    </row>
    <row r="214" spans="1:2" x14ac:dyDescent="0.25">
      <c r="A214" t="s">
        <v>1630</v>
      </c>
      <c r="B214" s="23" t="s">
        <v>3174</v>
      </c>
    </row>
    <row r="215" spans="1:2" x14ac:dyDescent="0.25">
      <c r="A215" t="s">
        <v>1440</v>
      </c>
      <c r="B215" s="23" t="s">
        <v>3192</v>
      </c>
    </row>
    <row r="216" spans="1:2" x14ac:dyDescent="0.25">
      <c r="A216" t="s">
        <v>1461</v>
      </c>
      <c r="B216" s="22" t="s">
        <v>3081</v>
      </c>
    </row>
    <row r="217" spans="1:2" x14ac:dyDescent="0.25">
      <c r="A217" t="s">
        <v>1481</v>
      </c>
      <c r="B217" s="22" t="s">
        <v>3246</v>
      </c>
    </row>
    <row r="218" spans="1:2" x14ac:dyDescent="0.25">
      <c r="A218" t="s">
        <v>1642</v>
      </c>
      <c r="B218" s="23" t="s">
        <v>3100</v>
      </c>
    </row>
    <row r="219" spans="1:2" x14ac:dyDescent="0.25">
      <c r="A219" t="s">
        <v>1664</v>
      </c>
      <c r="B219" s="23" t="s">
        <v>3245</v>
      </c>
    </row>
    <row r="220" spans="1:2" x14ac:dyDescent="0.25">
      <c r="A220" t="s">
        <v>1450</v>
      </c>
      <c r="B220" s="22" t="s">
        <v>3244</v>
      </c>
    </row>
    <row r="221" spans="1:2" x14ac:dyDescent="0.25">
      <c r="A221" t="s">
        <v>3070</v>
      </c>
      <c r="B221" s="22" t="s">
        <v>3243</v>
      </c>
    </row>
    <row r="222" spans="1:2" x14ac:dyDescent="0.25">
      <c r="A222" t="s">
        <v>1562</v>
      </c>
      <c r="B222" s="23" t="s">
        <v>3155</v>
      </c>
    </row>
    <row r="223" spans="1:2" x14ac:dyDescent="0.25">
      <c r="A223" t="s">
        <v>1478</v>
      </c>
      <c r="B223" s="23" t="s">
        <v>3101</v>
      </c>
    </row>
    <row r="224" spans="1:2" x14ac:dyDescent="0.25">
      <c r="A224" t="s">
        <v>1497</v>
      </c>
      <c r="B224" s="23" t="s">
        <v>3135</v>
      </c>
    </row>
    <row r="225" spans="1:2" x14ac:dyDescent="0.25">
      <c r="A225" t="s">
        <v>1532</v>
      </c>
      <c r="B225" s="22" t="s">
        <v>3242</v>
      </c>
    </row>
    <row r="226" spans="1:2" x14ac:dyDescent="0.25">
      <c r="A226" t="s">
        <v>1528</v>
      </c>
      <c r="B226" s="23" t="s">
        <v>3143</v>
      </c>
    </row>
    <row r="227" spans="1:2" x14ac:dyDescent="0.25">
      <c r="A227" t="s">
        <v>1646</v>
      </c>
      <c r="B227" s="23" t="s">
        <v>3168</v>
      </c>
    </row>
    <row r="228" spans="1:2" x14ac:dyDescent="0.25">
      <c r="A228" t="s">
        <v>1563</v>
      </c>
      <c r="B228" s="23" t="s">
        <v>3150</v>
      </c>
    </row>
    <row r="229" spans="1:2" x14ac:dyDescent="0.25">
      <c r="A229" t="s">
        <v>1605</v>
      </c>
      <c r="B229" s="23" t="s">
        <v>3190</v>
      </c>
    </row>
    <row r="230" spans="1:2" x14ac:dyDescent="0.25">
      <c r="A230" t="s">
        <v>1603</v>
      </c>
      <c r="B230" s="22" t="s">
        <v>3211</v>
      </c>
    </row>
    <row r="231" spans="1:2" x14ac:dyDescent="0.25">
      <c r="A231" t="s">
        <v>1602</v>
      </c>
      <c r="B231" s="22" t="s">
        <v>3241</v>
      </c>
    </row>
    <row r="232" spans="1:2" x14ac:dyDescent="0.25">
      <c r="A232" t="s">
        <v>3071</v>
      </c>
      <c r="B232" s="23" t="s">
        <v>3186</v>
      </c>
    </row>
    <row r="233" spans="1:2" x14ac:dyDescent="0.25">
      <c r="A233" t="s">
        <v>1509</v>
      </c>
      <c r="B233" s="23" t="s">
        <v>3196</v>
      </c>
    </row>
    <row r="234" spans="1:2" x14ac:dyDescent="0.25">
      <c r="A234" t="s">
        <v>1530</v>
      </c>
      <c r="B234" s="22" t="s">
        <v>3138</v>
      </c>
    </row>
    <row r="235" spans="1:2" x14ac:dyDescent="0.25">
      <c r="A235" t="s">
        <v>1550</v>
      </c>
      <c r="B235" s="23" t="s">
        <v>3240</v>
      </c>
    </row>
    <row r="236" spans="1:2" x14ac:dyDescent="0.25">
      <c r="B236">
        <f>COUNTA(B2:B235)/234</f>
        <v>1</v>
      </c>
    </row>
  </sheetData>
  <conditionalFormatting sqref="A2">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Sheet1</vt:lpstr>
      <vt:lpstr>SubclassAspects</vt:lpstr>
      <vt:lpstr>Base Class Aspects</vt:lpstr>
      <vt:lpstr>Other Tables</vt:lpstr>
      <vt:lpstr>Dualclass Aspects</vt:lpstr>
      <vt:lpstr>Sheet2</vt:lpstr>
      <vt:lpstr>Sheet3</vt:lpstr>
      <vt:lpstr>Glossary</vt:lpstr>
      <vt:lpstr>SubclassAspects!_Hlk99922360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 Hargrave</dc:creator>
  <cp:lastModifiedBy>George Hargrave</cp:lastModifiedBy>
  <cp:lastPrinted>2026-05-29T16:07:19Z</cp:lastPrinted>
  <dcterms:created xsi:type="dcterms:W3CDTF">2026-05-26T21:11:09Z</dcterms:created>
  <dcterms:modified xsi:type="dcterms:W3CDTF">2026-07-16T20:20:57Z</dcterms:modified>
</cp:coreProperties>
</file>