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3879" documentId="8_{3E1213D3-73C2-40AE-84B9-CF85D3427BBF}" xr6:coauthVersionLast="47" xr6:coauthVersionMax="47" xr10:uidLastSave="{8F2579BA-F155-42A5-A6AC-729E5C6513C5}"/>
  <bookViews>
    <workbookView xWindow="-120" yWindow="-120" windowWidth="29040" windowHeight="15720" activeTab="1"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3" i="4" l="1"/>
  <c r="B82" i="4"/>
  <c r="EG34" i="2"/>
  <c r="B30" i="4" l="1"/>
  <c r="B29" i="4"/>
  <c r="B28" i="4"/>
  <c r="B27" i="4"/>
  <c r="B26" i="4"/>
  <c r="B25" i="4"/>
  <c r="B24" i="4"/>
  <c r="B23" i="4"/>
  <c r="B28" i="2"/>
  <c r="B27" i="2"/>
  <c r="B26" i="2"/>
  <c r="B25" i="2"/>
  <c r="B24" i="2"/>
  <c r="B23" i="2"/>
  <c r="B22" i="2"/>
  <c r="B21" i="2"/>
  <c r="B236" i="7" l="1"/>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G34" i="6"/>
  <c r="F34" i="6"/>
  <c r="E34" i="6"/>
  <c r="D34" i="6"/>
  <c r="C34" i="6"/>
  <c r="K34"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4" i="4"/>
  <c r="B85" i="4"/>
  <c r="B86" i="4"/>
  <c r="B87" i="4"/>
  <c r="B88" i="4"/>
  <c r="B89" i="4"/>
  <c r="B90" i="4"/>
  <c r="B91" i="4"/>
  <c r="B92" i="4"/>
  <c r="B93" i="4"/>
  <c r="B94" i="4"/>
  <c r="B95" i="4"/>
  <c r="B96" i="4"/>
  <c r="B97" i="4"/>
  <c r="B98" i="4"/>
  <c r="B99" i="4"/>
  <c r="B2" i="4"/>
  <c r="B34" i="2" l="1"/>
  <c r="B34" i="6"/>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<sst xmlns="http://schemas.openxmlformats.org/spreadsheetml/2006/main" count="12698" uniqueCount="5423">
  <si>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</si>
  <si>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</si>
  <si>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</si>
  <si>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</si>
  <si>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</si>
  <si>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</si>
  <si>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</si>
  <si>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</si>
  <si>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</si>
  <si>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</si>
  <si>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</si>
  <si>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</si>
  <si>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</si>
  <si>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</si>
  <si>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</si>
  <si>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</si>
  <si>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</si>
  <si>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</si>
  <si>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</si>
  <si>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</si>
  <si>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</si>
  <si>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</si>
  <si>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</si>
  <si>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</si>
  <si>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</si>
  <si>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</si>
  <si>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</si>
  <si>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</si>
  <si>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</si>
  <si>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</si>
  <si>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</si>
  <si>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</si>
  <si>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</si>
  <si>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</si>
  <si>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</si>
  <si>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</si>
  <si>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</si>
  <si>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</si>
  <si>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</si>
  <si>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</si>
  <si>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</si>
  <si>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</si>
  <si>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</si>
  <si>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</si>
  <si>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</si>
  <si>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</si>
  <si>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</si>
  <si>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</si>
  <si>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</si>
  <si>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</si>
  <si>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</si>
  <si>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</si>
  <si>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</si>
  <si>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</si>
  <si>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</si>
  <si>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</si>
  <si>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</si>
  <si>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</si>
  <si>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</si>
  <si>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</si>
  <si>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</si>
  <si>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</si>
  <si>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</si>
  <si>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</si>
  <si>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</si>
  <si>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</si>
  <si>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</si>
  <si>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</si>
  <si>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</si>
  <si>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</si>
  <si>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</si>
  <si>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</si>
  <si>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</si>
  <si>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</si>
  <si>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</si>
  <si>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</si>
  <si>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</si>
  <si>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</si>
  <si>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</si>
  <si>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</si>
  <si>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</si>
  <si>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</si>
  <si>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</si>
  <si>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</si>
  <si>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</si>
  <si>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</si>
  <si>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</si>
  <si>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</si>
  <si>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</si>
  <si>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</si>
  <si>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</si>
  <si>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</si>
  <si>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</si>
  <si>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</si>
  <si>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</si>
  <si>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</si>
  <si>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</si>
  <si>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</si>
  <si>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</si>
  <si>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</si>
  <si>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</si>
  <si>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</si>
  <si>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</si>
  <si>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</si>
  <si>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</si>
  <si>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</si>
  <si>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</si>
  <si>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</si>
  <si>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</si>
  <si>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</si>
  <si>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</si>
  <si>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</si>
  <si>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</si>
  <si>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</si>
  <si>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</si>
  <si>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</si>
  <si>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</si>
  <si>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</si>
  <si>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</si>
  <si>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</si>
  <si>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</si>
  <si>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</si>
  <si>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</si>
  <si>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</si>
  <si>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</si>
  <si>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</si>
  <si>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</si>
  <si>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</si>
  <si>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</si>
  <si>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</si>
  <si>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</si>
  <si>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</si>
  <si>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</si>
  <si>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</si>
  <si>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</si>
  <si>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</si>
  <si>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</si>
  <si>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</si>
  <si>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</si>
  <si>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</si>
  <si>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</si>
  <si>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</si>
  <si>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</si>
  <si>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</si>
  <si>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</si>
  <si>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</si>
  <si>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</si>
  <si>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</si>
  <si>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</si>
  <si>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</si>
  <si>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</si>
  <si>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</si>
  <si>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</si>
  <si>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</si>
  <si>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</si>
  <si>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</si>
  <si>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</si>
  <si>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</si>
  <si>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</si>
  <si>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</si>
  <si>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</si>
  <si>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</si>
  <si>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</si>
  <si>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</si>
  <si>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</si>
  <si>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</si>
  <si>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</si>
  <si>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</si>
  <si>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</si>
  <si>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</si>
  <si>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</si>
  <si>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</si>
  <si>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</si>
  <si>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</si>
  <si>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</si>
  <si>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</si>
  <si>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</si>
  <si>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</si>
  <si>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</si>
  <si>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</si>
  <si>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</si>
  <si>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</si>
  <si>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</si>
  <si>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</si>
  <si>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</si>
  <si>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</si>
  <si>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</si>
  <si>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</si>
  <si>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</si>
  <si>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</si>
  <si>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</si>
  <si>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</si>
  <si>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</si>
  <si>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</si>
  <si>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</si>
  <si>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</si>
  <si>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</si>
  <si>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</si>
  <si>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</si>
  <si>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</si>
  <si>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</si>
  <si>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</si>
  <si>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</si>
  <si>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</si>
  <si>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</si>
  <si>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</si>
  <si>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</si>
  <si>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</si>
  <si>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</si>
  <si>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</si>
  <si>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</si>
  <si>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</si>
  <si>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</si>
  <si>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</si>
  <si>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</si>
  <si>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</si>
  <si>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</si>
  <si>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</si>
  <si>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</si>
  <si>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</si>
  <si>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</si>
  <si>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</si>
  <si>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</si>
  <si>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</si>
  <si>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</si>
  <si>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</si>
  <si>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</si>
  <si>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</si>
  <si>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</si>
  <si>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</si>
  <si>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</si>
  <si>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</si>
  <si>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</si>
  <si>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</si>
  <si>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</si>
  <si>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</si>
  <si>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</si>
  <si>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</si>
  <si>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</si>
  <si>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</si>
  <si>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</si>
  <si>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</si>
  <si>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</si>
  <si>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</si>
  <si>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</si>
  <si>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</si>
  <si>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</si>
  <si>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</si>
  <si>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</si>
  <si>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</si>
  <si>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</si>
  <si>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</si>
  <si>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</si>
  <si>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</si>
  <si>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</si>
  <si>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</si>
  <si>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</si>
  <si>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</si>
  <si>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</si>
  <si>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</si>
  <si>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</si>
  <si>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</si>
  <si>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</si>
  <si>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</si>
  <si>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</si>
  <si>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</si>
  <si>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</si>
  <si>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</si>
  <si>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</si>
  <si>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</si>
  <si>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</si>
  <si>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</si>
  <si>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</si>
  <si>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</si>
  <si>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</si>
  <si>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</si>
  <si>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</si>
  <si>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</si>
  <si>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</si>
  <si>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</si>
  <si>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</si>
  <si>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</si>
  <si>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</si>
  <si>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</si>
  <si>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</si>
  <si>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</si>
  <si>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</si>
  <si>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</si>
  <si>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</si>
  <si>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</si>
  <si>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</si>
  <si>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</si>
  <si>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</si>
  <si>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</si>
  <si>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</si>
  <si>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</si>
  <si>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</si>
  <si>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</si>
  <si>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</si>
  <si>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</si>
  <si>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</si>
  <si>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</si>
  <si>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</si>
  <si>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</si>
  <si>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</si>
  <si>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</si>
  <si>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</si>
  <si>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</si>
  <si>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</si>
  <si>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</si>
  <si>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</si>
  <si>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</si>
  <si>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</si>
  <si>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</si>
  <si>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</si>
  <si>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</si>
  <si>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</si>
  <si>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</si>
  <si>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</si>
  <si>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</si>
  <si>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</si>
  <si>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</si>
  <si>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</si>
  <si>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</si>
  <si>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</si>
  <si>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</si>
  <si>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</si>
  <si>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</si>
  <si>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</si>
  <si>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</si>
  <si>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</si>
  <si>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</si>
  <si>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</si>
  <si>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</si>
  <si>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</si>
  <si>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</si>
  <si>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</si>
  <si>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</si>
  <si>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</si>
  <si>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</si>
  <si>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</si>
  <si>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</si>
  <si>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</si>
  <si>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</si>
  <si>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</si>
  <si>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</si>
  <si>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</si>
  <si>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</si>
  <si>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</si>
  <si>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</si>
  <si>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</si>
  <si>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</si>
  <si>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</si>
  <si>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</si>
  <si>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</si>
  <si>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</si>
  <si>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</si>
  <si>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</si>
  <si>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</si>
  <si>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</si>
  <si>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</si>
  <si>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</si>
  <si>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</si>
  <si>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</si>
  <si>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</si>
  <si>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</si>
  <si>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</si>
  <si>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</si>
  <si>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</si>
  <si>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</si>
  <si>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</si>
  <si>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</si>
  <si>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</si>
  <si>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</si>
  <si>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</si>
  <si>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</si>
  <si>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</si>
  <si>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</si>
  <si>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</si>
  <si>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</si>
  <si>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</si>
  <si>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</si>
  <si>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</si>
  <si>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</si>
  <si>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</si>
  <si>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</si>
  <si>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</si>
  <si>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</si>
  <si>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</si>
  <si>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</si>
  <si>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</si>
  <si>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</si>
  <si>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</si>
  <si>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</si>
  <si>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</si>
  <si>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</si>
  <si>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</si>
  <si>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</si>
  <si>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</si>
  <si>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</si>
  <si>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</si>
  <si>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</si>
  <si>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</si>
  <si>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</si>
  <si>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</si>
  <si>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</si>
  <si>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</si>
  <si>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</si>
  <si>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</si>
  <si>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</si>
  <si>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</si>
  <si>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</si>
  <si>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</si>
  <si>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</si>
  <si>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</si>
  <si>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</si>
  <si>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</si>
  <si>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</si>
  <si>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</si>
  <si>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</si>
  <si>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</si>
  <si>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</si>
  <si>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</si>
  <si>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</si>
  <si>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</si>
  <si>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</si>
  <si>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</si>
  <si>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</si>
  <si>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</si>
  <si>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</si>
  <si>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</si>
  <si>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</si>
  <si>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</si>
  <si>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</si>
  <si>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</si>
  <si>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</si>
  <si>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</si>
  <si>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</si>
  <si>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</si>
  <si>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</si>
  <si>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</si>
  <si>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</si>
  <si>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</si>
  <si>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</si>
  <si>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</si>
  <si>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</si>
  <si>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</si>
  <si>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</si>
  <si>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</si>
  <si>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</si>
  <si>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</si>
  <si>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</si>
  <si>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</si>
  <si>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</si>
  <si>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</si>
  <si>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</si>
  <si>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</si>
  <si>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</si>
  <si>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</si>
  <si>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</si>
  <si>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</si>
  <si>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</si>
  <si>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</si>
  <si>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</si>
  <si>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</si>
  <si>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</si>
  <si>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</si>
  <si>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</si>
  <si>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</si>
  <si>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</si>
  <si>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</si>
  <si>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</si>
  <si>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</si>
  <si>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</si>
  <si>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</si>
  <si>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</si>
  <si>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</si>
  <si>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</si>
  <si>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</si>
  <si>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</si>
  <si>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</si>
  <si>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</si>
  <si>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</si>
  <si>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</si>
  <si>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</si>
  <si>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</si>
  <si>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</si>
  <si>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</si>
  <si>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</si>
  <si>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</si>
  <si>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</si>
  <si>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</si>
  <si>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</si>
  <si>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</si>
  <si>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</si>
  <si>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</si>
  <si>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</si>
  <si>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</si>
  <si>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</si>
  <si>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</si>
  <si>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</si>
  <si>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</si>
  <si>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</si>
  <si>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</si>
  <si>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</si>
  <si>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</si>
  <si>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</si>
  <si>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</si>
  <si>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</si>
  <si>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</si>
  <si>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</si>
  <si>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</si>
  <si>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</si>
  <si>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</si>
  <si>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</si>
  <si>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</si>
  <si>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</si>
  <si>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</si>
  <si>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</si>
  <si>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</si>
  <si>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</si>
  <si>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</si>
  <si>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</si>
  <si>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</si>
  <si>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</si>
  <si>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</si>
  <si>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</si>
  <si>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</si>
  <si>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</si>
  <si>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</si>
  <si>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</si>
  <si>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</si>
  <si>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</si>
  <si>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</si>
  <si>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</si>
  <si>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</si>
  <si>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</si>
  <si>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</si>
  <si>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</si>
  <si>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</si>
  <si>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</si>
  <si>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</si>
  <si>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</si>
  <si>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</si>
  <si>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</si>
  <si>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</si>
  <si>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</si>
  <si>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</si>
  <si>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</si>
  <si>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</si>
  <si>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</si>
  <si>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</si>
  <si>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</si>
  <si>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</si>
  <si>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</si>
  <si>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</si>
  <si>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</si>
  <si>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</si>
  <si>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</si>
  <si>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</si>
  <si>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</si>
  <si>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</si>
  <si>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</si>
  <si>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</si>
  <si>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</si>
  <si>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</si>
  <si>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</si>
  <si>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</si>
  <si>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</si>
  <si>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</si>
  <si>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</si>
  <si>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</si>
  <si>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</si>
  <si>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</si>
  <si>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</si>
  <si>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</si>
  <si>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</si>
  <si>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</si>
  <si>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</si>
  <si>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</si>
  <si>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</si>
  <si>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</si>
  <si>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</si>
  <si>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</si>
  <si>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</si>
  <si>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</si>
  <si>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</si>
  <si>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</si>
  <si>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</si>
  <si>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</si>
  <si>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</si>
  <si>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</si>
  <si>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</si>
  <si>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</si>
  <si>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</si>
  <si>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</si>
  <si>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</si>
  <si>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</si>
  <si>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</si>
  <si>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</si>
  <si>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</si>
  <si>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</si>
  <si>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</si>
  <si>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</si>
  <si>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</si>
  <si>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</si>
  <si>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</si>
  <si>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</si>
  <si>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</si>
  <si>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</si>
  <si>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</si>
  <si>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</si>
  <si>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</si>
  <si>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</si>
  <si>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</si>
  <si>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</si>
  <si>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</si>
  <si>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</si>
  <si>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</si>
  <si>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</si>
  <si>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</si>
  <si>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</si>
  <si>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</si>
  <si>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</si>
  <si>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</si>
  <si>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</si>
  <si>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</si>
  <si>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</si>
  <si>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</si>
  <si>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</si>
  <si>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</si>
  <si>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</si>
  <si>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</si>
  <si>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</si>
  <si>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</si>
  <si>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</si>
  <si>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</si>
  <si>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</si>
  <si>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</si>
  <si>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</si>
  <si>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</si>
  <si>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</si>
  <si>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</si>
  <si>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</si>
  <si>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</si>
  <si>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</si>
  <si>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</si>
  <si>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</si>
  <si>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</si>
  <si>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</si>
  <si>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</si>
  <si>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</si>
  <si>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</si>
  <si>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</si>
  <si>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</si>
  <si>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</si>
  <si>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</si>
  <si>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</si>
  <si>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</si>
  <si>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</si>
  <si>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</si>
  <si>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</si>
  <si>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</si>
  <si>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</si>
  <si>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</si>
  <si>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</si>
  <si>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</si>
  <si>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</si>
  <si>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</si>
  <si>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</si>
  <si>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</si>
  <si>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</si>
  <si>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</si>
  <si>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</si>
  <si>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</si>
  <si>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</si>
  <si>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</si>
  <si>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</si>
  <si>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</si>
  <si>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</si>
  <si>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</si>
  <si>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</si>
  <si>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</si>
  <si>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</si>
  <si>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</si>
  <si>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</si>
  <si>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</si>
  <si>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</si>
  <si>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</si>
  <si>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</si>
  <si>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</si>
  <si>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</si>
  <si>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</si>
  <si>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</si>
  <si>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</si>
  <si>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</si>
  <si>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</si>
  <si>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</si>
  <si>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</si>
  <si>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</si>
  <si>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</si>
  <si>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</si>
  <si>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</si>
  <si>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</si>
  <si>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</si>
  <si>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</si>
  <si>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</si>
  <si>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</si>
  <si>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</si>
  <si>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</si>
  <si>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</si>
  <si>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</si>
  <si>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</si>
  <si>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</si>
  <si>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</si>
  <si>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</si>
  <si>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</si>
  <si>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</si>
  <si>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</si>
  <si>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</si>
  <si>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</si>
  <si>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</si>
  <si>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</si>
  <si>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</si>
  <si>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</si>
  <si>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</si>
  <si>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</si>
  <si>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</si>
  <si>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</si>
  <si>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</si>
  <si>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</si>
  <si>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</si>
  <si>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</si>
  <si>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</si>
  <si>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</si>
  <si>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</si>
  <si>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</si>
  <si>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</si>
  <si>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</si>
  <si>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</si>
  <si>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</si>
  <si>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</si>
  <si>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</si>
  <si>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</si>
  <si>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</si>
  <si>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</si>
  <si>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</si>
  <si>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</si>
  <si>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</si>
  <si>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</si>
  <si>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</si>
  <si>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</si>
  <si>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</si>
  <si>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</si>
  <si>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</si>
  <si>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</si>
  <si>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</si>
  <si>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</si>
  <si>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</si>
  <si>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</si>
  <si>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</si>
  <si>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</si>
  <si>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</si>
  <si>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</si>
  <si>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</si>
  <si>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</si>
  <si>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</si>
  <si>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</si>
  <si>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</si>
  <si>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</si>
  <si>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</si>
  <si>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</si>
  <si>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</si>
  <si>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</si>
  <si>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</si>
  <si>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</si>
  <si>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</si>
  <si>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</si>
  <si>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</si>
  <si>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</si>
  <si>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</si>
  <si>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</si>
  <si>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</si>
  <si>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</si>
  <si>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</si>
  <si>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</si>
  <si>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</si>
  <si>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</si>
  <si>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</si>
  <si>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</si>
  <si>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</si>
  <si>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</si>
  <si>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</si>
  <si>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</si>
  <si>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</si>
  <si>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</si>
  <si>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</si>
  <si>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</si>
  <si>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</si>
  <si>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</si>
  <si>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</si>
  <si>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</si>
  <si>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</si>
  <si>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</si>
  <si>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</si>
  <si>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</si>
  <si>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</si>
  <si>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</si>
  <si>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</si>
  <si>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</si>
  <si>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</si>
  <si>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</si>
  <si>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</si>
  <si>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</si>
  <si>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</si>
  <si>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</si>
  <si>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</si>
  <si>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</si>
  <si>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</si>
  <si>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</si>
  <si>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</si>
  <si>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</si>
  <si>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</si>
  <si>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</si>
  <si>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</si>
  <si>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</si>
  <si>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</si>
  <si>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</si>
  <si>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</si>
  <si>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</si>
  <si>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</si>
  <si>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</si>
  <si>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</si>
  <si>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</si>
  <si>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</si>
  <si>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</si>
  <si>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</si>
  <si>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</si>
  <si>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</si>
  <si>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</si>
  <si>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</si>
  <si>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</si>
  <si>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</si>
  <si>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</si>
  <si>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</si>
  <si>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</si>
  <si>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</si>
  <si>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</si>
  <si>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</si>
  <si>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</si>
  <si>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</si>
  <si>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</si>
  <si>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</si>
  <si>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</si>
  <si>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</si>
  <si>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</si>
  <si>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</si>
  <si>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</si>
  <si>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</si>
  <si>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</si>
  <si>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</si>
  <si>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</si>
  <si>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</si>
  <si>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</si>
  <si>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</si>
  <si>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</si>
  <si>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</si>
  <si>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</si>
  <si>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</si>
  <si>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</si>
  <si>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</si>
  <si>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</si>
  <si>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</si>
  <si>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</si>
  <si>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</si>
  <si>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</si>
  <si>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</si>
  <si>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</si>
  <si>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</si>
  <si>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</si>
  <si>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</si>
  <si>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</si>
  <si>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</si>
  <si>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</si>
  <si>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</si>
  <si>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</si>
  <si>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</si>
  <si>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</si>
  <si>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</si>
  <si>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</si>
  <si>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</si>
  <si>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</si>
  <si>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</si>
  <si>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</si>
  <si>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</si>
  <si>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</si>
  <si>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</si>
  <si>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</si>
  <si>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</si>
  <si>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</si>
  <si>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</si>
  <si>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</si>
  <si>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</si>
  <si>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</si>
  <si>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</si>
  <si>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</si>
  <si>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</si>
  <si>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</si>
  <si>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</si>
  <si>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</si>
  <si>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</si>
  <si>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</si>
  <si>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</si>
  <si>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</si>
  <si>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</si>
  <si>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</si>
  <si>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</si>
  <si>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</si>
  <si>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</si>
  <si>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</si>
  <si>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</si>
  <si>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</si>
  <si>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</si>
  <si>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</si>
  <si>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</si>
  <si>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</si>
  <si>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</si>
  <si>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</si>
  <si>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</si>
  <si>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</si>
  <si>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</si>
  <si>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</si>
  <si>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</si>
  <si>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</si>
  <si>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</si>
  <si>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</si>
  <si>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</si>
  <si>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</si>
  <si>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</si>
  <si>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</si>
  <si>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</si>
  <si>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</si>
  <si>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</si>
  <si>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</si>
  <si>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</si>
  <si>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</si>
  <si>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</si>
  <si>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</si>
  <si>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</si>
  <si>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</si>
  <si>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</si>
  <si>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</si>
  <si>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</si>
  <si>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</si>
  <si>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</si>
  <si>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</si>
  <si>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</si>
  <si>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</si>
  <si>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</si>
  <si>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</si>
  <si>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</si>
  <si>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</si>
  <si>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</si>
  <si>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</si>
  <si>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</si>
  <si>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</si>
  <si>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</si>
  <si>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</si>
  <si>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</si>
  <si>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</si>
  <si>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</si>
  <si>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</si>
  <si>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</si>
  <si>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</si>
  <si>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</si>
  <si>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</si>
  <si>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</si>
  <si>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</si>
  <si>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</si>
  <si>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</si>
  <si>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</si>
  <si>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</si>
  <si>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</si>
  <si>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</si>
  <si>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</si>
  <si>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</si>
  <si>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</si>
  <si>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</si>
  <si>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</si>
  <si>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</si>
  <si>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</si>
  <si>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</si>
  <si>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</si>
  <si>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</si>
  <si>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</si>
  <si>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</si>
  <si>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</si>
  <si>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</si>
  <si>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</si>
  <si>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</si>
  <si>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</si>
  <si>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</si>
  <si>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</si>
  <si>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</si>
  <si>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</si>
  <si>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</si>
  <si>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</si>
  <si>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</si>
  <si>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</si>
  <si>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</si>
  <si>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</si>
  <si>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</si>
  <si>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</si>
  <si>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</si>
  <si>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</si>
  <si>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</si>
  <si>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</si>
  <si>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</si>
  <si>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</si>
  <si>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</si>
  <si>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</si>
  <si>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</si>
  <si>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</si>
  <si>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</si>
  <si>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</si>
  <si>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</si>
  <si>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</si>
  <si>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</si>
  <si>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</si>
  <si>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</si>
  <si>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</si>
  <si>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</si>
  <si>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</si>
  <si>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</si>
  <si>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</si>
  <si>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</si>
  <si>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</si>
  <si>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</si>
  <si>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</si>
  <si>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</si>
  <si>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</si>
  <si>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</si>
  <si>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</si>
  <si>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</si>
  <si>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</si>
  <si>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</si>
  <si>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</si>
  <si>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</si>
  <si>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</si>
  <si>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</si>
  <si>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</si>
  <si>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</si>
  <si>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</si>
  <si>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</si>
  <si>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</si>
  <si>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</si>
  <si>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</si>
  <si>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</si>
  <si>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</si>
  <si>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</si>
  <si>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</si>
  <si>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</si>
  <si>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</si>
  <si>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</si>
  <si>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</si>
  <si>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</si>
  <si>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</si>
  <si>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</si>
  <si>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</si>
  <si>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</si>
  <si>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</si>
  <si>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</si>
  <si>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</si>
  <si>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</si>
  <si>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</si>
  <si>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</si>
  <si>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</si>
  <si>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</si>
  <si>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</si>
  <si>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</si>
  <si>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</si>
  <si>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</si>
  <si>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</si>
  <si>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</si>
  <si>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</si>
  <si>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</si>
  <si>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</si>
  <si>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</si>
  <si>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</si>
  <si>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</si>
  <si>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</si>
  <si>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</si>
  <si>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</si>
  <si>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</si>
  <si>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</si>
  <si>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</si>
  <si>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</si>
  <si>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</si>
  <si>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</si>
  <si>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</si>
  <si>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</si>
  <si>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</si>
  <si>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</si>
  <si>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</si>
  <si>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</si>
  <si>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</si>
  <si>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</si>
  <si>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</si>
  <si>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</si>
  <si>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</si>
  <si>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</si>
  <si>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</si>
  <si>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</si>
  <si>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</si>
  <si>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</si>
  <si>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</si>
  <si>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</si>
  <si>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</si>
  <si>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</si>
  <si>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</si>
  <si>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</si>
  <si>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</si>
  <si>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</si>
  <si>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</si>
  <si>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</si>
  <si>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</si>
  <si>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</si>
  <si>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</si>
  <si>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</si>
  <si>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</si>
  <si>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</si>
  <si>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</si>
  <si>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</si>
  <si>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</si>
  <si>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</si>
  <si>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</si>
  <si>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</si>
  <si>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</si>
  <si>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</si>
  <si>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</si>
  <si>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</si>
  <si>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</si>
  <si>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</si>
  <si>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</si>
  <si>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</si>
  <si>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</si>
  <si>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</si>
  <si>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</si>
  <si>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</si>
  <si>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</si>
  <si>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</si>
  <si>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</si>
  <si>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</si>
  <si>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</si>
  <si>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</si>
  <si>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</si>
  <si>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</si>
  <si>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</si>
  <si>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</si>
  <si>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</si>
  <si>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</si>
  <si>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</si>
  <si>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</si>
  <si>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</si>
  <si>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</si>
  <si>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</si>
  <si>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</si>
  <si>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</si>
  <si>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</si>
  <si>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</si>
  <si>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</si>
  <si>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</si>
  <si>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</si>
  <si>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</si>
  <si>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</si>
  <si>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</si>
  <si>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</si>
  <si>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</si>
  <si>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</si>
  <si>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</si>
  <si>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</si>
  <si>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</si>
  <si>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</si>
  <si>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</si>
  <si>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</si>
  <si>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</si>
  <si>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</si>
  <si>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</si>
  <si>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</si>
  <si>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</si>
  <si>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</si>
  <si>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</si>
  <si>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</si>
  <si>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</si>
  <si>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</si>
  <si>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</si>
  <si>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</si>
  <si>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</si>
  <si>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</si>
  <si>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</si>
  <si>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</si>
  <si>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</si>
  <si>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</si>
  <si>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</si>
  <si>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</si>
  <si>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</si>
  <si>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</si>
  <si>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</si>
  <si>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</si>
  <si>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</si>
  <si>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</si>
  <si>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</si>
  <si>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</si>
  <si>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</si>
  <si>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</si>
  <si>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</si>
  <si>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</si>
  <si>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</si>
  <si>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</si>
  <si>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</si>
  <si>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</si>
  <si>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</si>
  <si>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</si>
  <si>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</si>
  <si>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</si>
  <si>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</si>
  <si>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</si>
  <si>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</si>
  <si>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</si>
  <si>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</si>
  <si>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</si>
  <si>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</si>
  <si>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</si>
  <si>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</si>
  <si>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</si>
  <si>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</si>
  <si>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</si>
  <si>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</si>
  <si>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</si>
  <si>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</si>
  <si>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</si>
  <si>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</si>
  <si>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</si>
  <si>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</si>
  <si>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</si>
  <si>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</si>
  <si>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</si>
  <si>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</si>
  <si>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</si>
  <si>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</si>
  <si>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</si>
  <si>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</si>
  <si>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</si>
  <si>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</si>
  <si>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</si>
  <si>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</si>
  <si>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</si>
  <si>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</si>
  <si>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</si>
  <si>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</si>
  <si>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</si>
  <si>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</si>
  <si>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</si>
  <si>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</si>
  <si>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</si>
  <si>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</si>
  <si>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</si>
  <si>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</si>
  <si>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</si>
  <si>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</si>
  <si>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</si>
  <si>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</si>
  <si>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</si>
  <si>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</si>
  <si>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</si>
  <si>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</si>
  <si>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</si>
  <si>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</si>
  <si>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</si>
  <si>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</si>
  <si>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</si>
  <si>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</si>
  <si>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</si>
  <si>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</si>
  <si>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</si>
  <si>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</si>
  <si>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</si>
  <si>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</si>
  <si>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</si>
  <si>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</si>
  <si>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</si>
  <si>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</si>
  <si>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</si>
  <si>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</si>
  <si>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</si>
  <si>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</si>
  <si>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</si>
  <si>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</si>
  <si>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</si>
  <si>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</si>
  <si>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</si>
  <si>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</si>
  <si>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</si>
  <si>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</si>
  <si>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</si>
  <si>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</si>
  <si>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</si>
  <si>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</si>
  <si>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</si>
  <si>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</si>
  <si>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</si>
  <si>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</si>
  <si>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</si>
  <si>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</si>
  <si>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</si>
  <si>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</si>
  <si>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</si>
  <si>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</si>
  <si>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</si>
  <si>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</si>
  <si>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</si>
  <si>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</si>
  <si>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</si>
  <si>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</si>
  <si>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</si>
  <si>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</si>
  <si>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</si>
  <si>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</si>
  <si>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</si>
  <si>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</si>
  <si>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</si>
  <si>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</si>
  <si>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</si>
  <si>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</si>
  <si>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</si>
  <si>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</si>
  <si>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</si>
  <si>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</si>
  <si>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</si>
  <si>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</si>
  <si>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</si>
  <si>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</si>
  <si>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</si>
  <si>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</si>
  <si>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</si>
  <si>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</si>
  <si>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</si>
  <si>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</si>
  <si>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</si>
  <si>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</si>
  <si>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</si>
  <si>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</si>
  <si>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</si>
  <si>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</si>
  <si>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</si>
  <si>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</si>
  <si>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</si>
  <si>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</si>
  <si>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</si>
  <si>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</si>
  <si>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</si>
  <si>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</si>
  <si>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</si>
  <si>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</si>
  <si>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</si>
  <si>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</si>
  <si>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</si>
  <si>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</si>
  <si>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</si>
  <si>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</si>
  <si>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</si>
  <si>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</si>
  <si>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</si>
  <si>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</si>
  <si>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</si>
  <si>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</si>
  <si>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</si>
  <si>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</si>
  <si>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</si>
  <si>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</si>
  <si>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</si>
  <si>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</si>
  <si>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</si>
  <si>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</si>
  <si>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</si>
  <si>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</si>
  <si>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</si>
  <si>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</si>
  <si>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</si>
  <si>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</si>
  <si>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</si>
  <si>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</si>
  <si>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</si>
  <si>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</si>
  <si>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</si>
  <si>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</si>
  <si>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</si>
  <si>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</si>
  <si>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</si>
  <si>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</si>
  <si>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</si>
  <si>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</si>
  <si>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</si>
  <si>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</si>
  <si>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</si>
  <si>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</si>
  <si>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</si>
  <si>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</si>
  <si>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</si>
  <si>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</si>
  <si>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</si>
  <si>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</si>
  <si>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</si>
  <si>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</si>
  <si>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</si>
  <si>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</si>
  <si>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</si>
  <si>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</si>
  <si>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</si>
  <si>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</si>
  <si>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</si>
  <si>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</si>
  <si>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</si>
  <si>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</si>
  <si>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</si>
  <si>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</si>
  <si>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</si>
  <si>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</si>
  <si>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</si>
  <si>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</si>
  <si>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</si>
  <si>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</si>
  <si>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</si>
  <si>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</si>
  <si>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</si>
  <si>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</si>
  <si>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</si>
  <si>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</si>
  <si>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</si>
  <si>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</si>
  <si>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</si>
  <si>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</si>
  <si>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</si>
  <si>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</si>
  <si>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</si>
  <si>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</si>
  <si>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</si>
  <si>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</si>
  <si>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</si>
  <si>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</si>
  <si>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</si>
  <si>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</si>
  <si>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</si>
  <si>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</si>
  <si>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</si>
  <si>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</si>
  <si>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</si>
  <si>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</si>
  <si>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</si>
  <si>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</si>
  <si>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</si>
  <si>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</si>
  <si>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</si>
  <si>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</si>
  <si>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</si>
  <si>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</si>
  <si>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</si>
  <si>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</si>
  <si>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</si>
  <si>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</si>
  <si>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</si>
  <si>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</si>
  <si>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</si>
  <si>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</si>
  <si>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</si>
  <si>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</si>
  <si>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</si>
  <si>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</si>
  <si>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</si>
  <si>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</si>
  <si>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</si>
  <si>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</si>
  <si>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</si>
  <si>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</si>
  <si>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</si>
  <si>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</si>
  <si>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</si>
  <si>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</si>
  <si>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</si>
  <si>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</si>
  <si>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</si>
  <si>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</si>
  <si>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</si>
  <si>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</si>
  <si>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</si>
  <si>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</si>
  <si>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</si>
  <si>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</si>
  <si>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</si>
  <si>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</si>
  <si>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</si>
  <si>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</si>
  <si>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</si>
  <si>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</si>
  <si>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</si>
  <si>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</si>
  <si>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</si>
  <si>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</si>
  <si>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</si>
  <si>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</si>
  <si>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</si>
  <si>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</si>
  <si>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</si>
  <si>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</si>
  <si>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</si>
  <si>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</si>
  <si>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</si>
  <si>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</si>
  <si>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</si>
  <si>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</si>
  <si>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</si>
  <si>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</si>
  <si>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</si>
  <si>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</si>
  <si>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</si>
  <si>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</si>
  <si>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</si>
  <si>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</si>
  <si>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</si>
  <si>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</si>
  <si>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</si>
  <si>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</si>
  <si>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</si>
  <si>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</si>
  <si>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</si>
  <si>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</si>
  <si>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</si>
  <si>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</si>
  <si>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</si>
  <si>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</si>
  <si>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</si>
  <si>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</si>
  <si>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</si>
  <si>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</si>
  <si>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</si>
  <si>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</si>
  <si>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</si>
  <si>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</si>
  <si>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</si>
  <si>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</si>
  <si>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</si>
  <si>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</si>
  <si>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</si>
  <si>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</si>
  <si>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</si>
  <si>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</si>
  <si>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</si>
  <si>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</si>
  <si>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</si>
  <si>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</si>
  <si>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</si>
  <si>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</si>
  <si>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</si>
  <si>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</si>
  <si>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</si>
  <si>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</si>
  <si>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</si>
  <si>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</si>
  <si>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</si>
  <si>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</si>
  <si>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</si>
  <si>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</si>
  <si>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</si>
  <si>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</si>
  <si>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</si>
  <si>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</si>
  <si>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</si>
  <si>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</si>
  <si>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</si>
  <si>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</si>
  <si>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</si>
  <si>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</si>
  <si>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</si>
  <si>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</si>
  <si>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</si>
  <si>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</si>
  <si>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</si>
  <si>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</si>
  <si>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</si>
  <si>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</si>
  <si>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</si>
  <si>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</si>
  <si>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</si>
  <si>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</si>
  <si>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</si>
  <si>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</si>
  <si>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</si>
  <si>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</si>
  <si>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</si>
  <si>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</si>
  <si>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</si>
  <si>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</si>
  <si>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</si>
  <si>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</si>
  <si>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</si>
  <si>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</si>
  <si>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</si>
  <si>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</si>
  <si>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</si>
  <si>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</si>
  <si>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</si>
  <si>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</si>
  <si>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</si>
  <si>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</si>
  <si>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</si>
  <si>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</si>
  <si>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</si>
  <si>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</si>
  <si>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</si>
  <si>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</si>
  <si>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</si>
  <si>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</si>
  <si>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</si>
  <si>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</si>
  <si>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</si>
  <si>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</si>
  <si>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</si>
  <si>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</si>
  <si>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</si>
  <si>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</si>
  <si>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</si>
  <si>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</si>
  <si>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</si>
  <si>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</si>
  <si>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</si>
  <si>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</si>
  <si>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</si>
  <si>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</si>
  <si>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</si>
  <si>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</si>
  <si>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</si>
  <si>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</si>
  <si>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</si>
  <si>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</si>
  <si>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</si>
  <si>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</si>
  <si>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</si>
  <si>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</si>
  <si>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</si>
  <si>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</si>
  <si>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</si>
  <si>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</si>
  <si>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</si>
  <si>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</si>
  <si>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</si>
  <si>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</si>
  <si>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</si>
  <si>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</si>
  <si>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</si>
  <si>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</si>
  <si>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</si>
  <si>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</si>
  <si>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</si>
  <si>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</si>
  <si>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</si>
  <si>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</si>
  <si>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</si>
  <si>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</si>
  <si>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</si>
  <si>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</si>
  <si>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</si>
  <si>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</si>
  <si>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</si>
  <si>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</si>
  <si>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</si>
  <si>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</si>
  <si>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</si>
  <si>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</si>
  <si>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</si>
  <si>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</si>
  <si>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</si>
  <si>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</si>
  <si>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</si>
  <si>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</si>
  <si>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</si>
  <si>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</si>
  <si>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</si>
  <si>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</si>
  <si>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</si>
  <si>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</si>
  <si>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</si>
  <si>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</si>
  <si>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</si>
  <si>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</si>
  <si>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</si>
  <si>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</si>
  <si>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</si>
  <si>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</si>
  <si>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</si>
  <si>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</si>
  <si>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</si>
  <si>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</si>
  <si>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</si>
  <si>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</si>
  <si>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</si>
  <si>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</si>
  <si>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</si>
  <si>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</si>
  <si>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</si>
  <si>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</si>
  <si>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</si>
  <si>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</si>
  <si>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</si>
  <si>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</si>
  <si>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</si>
  <si>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</si>
  <si>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</si>
  <si>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</si>
  <si>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</si>
  <si>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</si>
  <si>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</si>
  <si>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</si>
  <si>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</si>
  <si>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</si>
  <si>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</si>
  <si>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</si>
  <si>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</si>
  <si>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</si>
  <si>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</si>
  <si>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</si>
  <si>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</si>
  <si>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</si>
  <si>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</si>
  <si>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</si>
  <si>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</si>
  <si>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</si>
  <si>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</si>
  <si>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</si>
  <si>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</si>
  <si>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</si>
  <si>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</si>
  <si>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</si>
  <si>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</si>
  <si>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</si>
  <si>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</si>
  <si>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</si>
  <si>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</si>
  <si>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</si>
  <si>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</si>
  <si>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</si>
  <si>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</si>
  <si>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</si>
  <si>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</si>
  <si>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</si>
  <si>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</si>
  <si>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</si>
  <si>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</si>
  <si>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</si>
  <si>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</si>
  <si>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</si>
  <si>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</si>
  <si>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</si>
  <si>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</si>
  <si>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</si>
  <si>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</si>
  <si>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</si>
  <si>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</si>
  <si>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</si>
  <si>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</si>
  <si>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</si>
  <si>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</si>
  <si>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</si>
  <si>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</si>
  <si>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</si>
  <si>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</si>
  <si>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</si>
  <si>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</si>
  <si>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</si>
  <si>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</si>
  <si>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</si>
  <si>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</si>
  <si>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</si>
  <si>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</si>
  <si>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</si>
  <si>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</si>
  <si>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</si>
  <si>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</si>
  <si>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</si>
  <si>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</si>
  <si>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</si>
  <si>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</si>
  <si>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</si>
  <si>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</si>
  <si>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</si>
  <si>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</si>
  <si>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</si>
  <si>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</si>
  <si>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</si>
  <si>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</si>
  <si>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</si>
  <si>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</si>
  <si>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</si>
  <si>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</si>
  <si>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</si>
  <si>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</si>
  <si>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</si>
  <si>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</si>
  <si>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</si>
  <si>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</si>
  <si>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</si>
  <si>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</si>
  <si>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</si>
  <si>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</si>
  <si>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</si>
  <si>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</si>
  <si>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</si>
  <si>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</si>
  <si>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</si>
  <si>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</si>
  <si>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</si>
  <si>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</si>
  <si>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</si>
  <si>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</si>
  <si>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</si>
  <si>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</si>
  <si>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</si>
  <si>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</si>
  <si>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</si>
  <si>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</si>
  <si>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</si>
  <si>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</si>
  <si>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</si>
  <si>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</si>
  <si>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</si>
  <si>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</si>
  <si>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</si>
  <si>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</si>
  <si>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</si>
  <si>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</si>
  <si>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</si>
  <si>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</si>
  <si>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</si>
  <si>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</si>
  <si>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</si>
  <si>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</si>
  <si>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</si>
  <si>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</si>
  <si>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</si>
  <si>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</si>
  <si>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</si>
  <si>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</si>
  <si>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</si>
  <si>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</si>
  <si>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</si>
  <si>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</si>
  <si>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</si>
  <si>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</si>
  <si>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</si>
  <si>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</si>
  <si>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</si>
  <si>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</si>
  <si>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</si>
  <si>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</si>
  <si>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</si>
  <si>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</si>
  <si>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</si>
  <si>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</si>
  <si>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</si>
  <si>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</si>
  <si>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</si>
  <si>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</si>
  <si>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</si>
  <si>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</si>
  <si>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</si>
  <si>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</si>
  <si>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</si>
  <si>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</si>
  <si>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</si>
  <si>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</si>
  <si>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</si>
  <si>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</si>
  <si>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</si>
  <si>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</si>
  <si>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</si>
  <si>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</si>
  <si>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</si>
  <si>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</si>
  <si>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</si>
  <si>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</si>
  <si>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</si>
  <si>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</si>
  <si>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</si>
  <si>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</si>
  <si>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</si>
  <si>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</si>
  <si>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</si>
  <si>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</si>
  <si>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</si>
  <si>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</si>
  <si>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</si>
  <si>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</si>
  <si>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</si>
  <si>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</si>
  <si>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</si>
  <si>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</si>
  <si>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</si>
  <si>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</si>
  <si>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</si>
  <si>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</si>
  <si>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</si>
  <si>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</si>
  <si>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</si>
  <si>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</si>
  <si>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</si>
  <si>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</si>
  <si>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</si>
  <si>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</si>
  <si>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</si>
  <si>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</si>
  <si>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</si>
  <si>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</si>
  <si>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</si>
  <si>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</si>
  <si>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</si>
  <si>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</si>
  <si>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</si>
  <si>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</si>
  <si>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</si>
  <si>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</si>
  <si>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</si>
  <si>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</si>
  <si>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</si>
  <si>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</si>
  <si>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</si>
  <si>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</si>
  <si>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</si>
  <si>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</si>
  <si>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</si>
  <si>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</si>
  <si>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</si>
  <si>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</si>
  <si>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</si>
  <si>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</si>
  <si>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</si>
  <si>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</si>
  <si>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</si>
  <si>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</si>
  <si>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</si>
  <si>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</si>
  <si>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</si>
  <si>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</si>
  <si>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</si>
  <si>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</si>
  <si>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</si>
  <si>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</si>
  <si>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</si>
  <si>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</si>
  <si>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</si>
  <si>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</si>
  <si>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</si>
  <si>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</si>
  <si>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</si>
  <si>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</si>
  <si>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</si>
  <si>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</si>
  <si>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</si>
  <si>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</si>
  <si>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</si>
  <si>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</si>
  <si>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</si>
  <si>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</si>
  <si>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</si>
  <si>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</si>
  <si>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</si>
  <si>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</si>
  <si>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</si>
  <si>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</si>
  <si>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</si>
  <si>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</si>
  <si>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</si>
  <si>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</si>
  <si>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</si>
  <si>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</si>
  <si>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</si>
  <si>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</si>
  <si>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</si>
  <si>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</si>
  <si>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</si>
  <si>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</si>
  <si>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</si>
  <si>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</si>
  <si>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</si>
  <si>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</si>
  <si>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</si>
  <si>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</si>
  <si>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</si>
  <si>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</si>
  <si>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</si>
  <si>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</si>
  <si>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</si>
  <si>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</si>
  <si>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</si>
  <si>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</si>
  <si>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</si>
  <si>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</si>
  <si>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</si>
  <si>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</si>
  <si>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</si>
  <si>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</si>
  <si>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</si>
  <si>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</si>
  <si>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</si>
  <si>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</si>
  <si>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</si>
  <si>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</si>
  <si>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</si>
  <si>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</si>
  <si>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</si>
  <si>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</si>
  <si>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</si>
  <si>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</si>
  <si>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</si>
  <si>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</si>
  <si>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</si>
  <si>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</si>
  <si>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</si>
  <si>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</si>
  <si>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</si>
  <si>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</si>
  <si>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</si>
  <si>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</si>
  <si>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</si>
  <si>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</si>
  <si>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</si>
  <si>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</si>
  <si>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</si>
  <si>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</si>
  <si>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</si>
  <si>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</si>
  <si>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</si>
  <si>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</si>
  <si>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</si>
  <si>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</si>
  <si>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</si>
  <si>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</si>
  <si>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</si>
  <si>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</si>
  <si>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</si>
  <si>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</si>
  <si>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</si>
  <si>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</si>
  <si>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</si>
  <si>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</si>
  <si>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</si>
  <si>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</si>
  <si>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</si>
  <si>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</si>
  <si>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</si>
  <si>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</si>
  <si>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</si>
  <si>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</si>
  <si>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</si>
  <si>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</si>
  <si>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</si>
  <si>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</si>
  <si>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</si>
  <si>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</si>
  <si>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</si>
  <si>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</si>
  <si>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</si>
  <si>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</si>
  <si>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</si>
  <si>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</si>
  <si>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</si>
  <si>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</si>
  <si>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</si>
  <si>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</si>
  <si>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</si>
  <si>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</si>
  <si>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</si>
  <si>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</si>
  <si>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</si>
  <si>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</si>
  <si>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</si>
  <si>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</si>
  <si>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</si>
  <si>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</si>
  <si>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</si>
  <si>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</si>
  <si>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</si>
  <si>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</si>
  <si>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</si>
  <si>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</si>
  <si>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</si>
  <si>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</si>
  <si>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</si>
  <si>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</si>
  <si>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</si>
  <si>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</si>
  <si>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</si>
  <si>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</si>
  <si>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</si>
  <si>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</si>
  <si>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</si>
  <si>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</si>
  <si>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</si>
  <si>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</si>
  <si>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</si>
  <si>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</si>
  <si>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</si>
  <si>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</si>
  <si>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</si>
  <si>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</si>
  <si>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</si>
  <si>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</si>
  <si>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</si>
  <si>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</si>
  <si>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</si>
  <si>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</si>
  <si>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</si>
  <si>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</si>
  <si>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</si>
  <si>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</si>
  <si>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</si>
  <si>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</si>
  <si>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</si>
  <si>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</si>
  <si>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</si>
  <si>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</si>
  <si>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</si>
  <si>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</si>
  <si>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</si>
  <si>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</si>
  <si>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</si>
  <si>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</si>
  <si>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</si>
  <si>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</si>
  <si>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</si>
  <si>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</si>
  <si>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</si>
  <si>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</si>
  <si>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</si>
  <si>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</si>
  <si>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</si>
  <si>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</si>
  <si>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</si>
  <si>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</si>
  <si>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</si>
  <si>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</si>
  <si>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</si>
  <si>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</si>
  <si>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</si>
  <si>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</si>
  <si>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</si>
  <si>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</si>
  <si>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</si>
  <si>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</si>
  <si>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</si>
  <si>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</si>
  <si>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</si>
  <si>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</si>
  <si>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</si>
  <si>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</si>
  <si>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</si>
  <si>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</si>
  <si>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</si>
  <si>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</si>
  <si>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</si>
  <si>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</si>
  <si>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</si>
  <si>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</si>
  <si>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</si>
  <si>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</si>
  <si>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</si>
  <si>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</si>
  <si>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</si>
  <si>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</si>
  <si>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</si>
  <si>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</si>
  <si>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</si>
  <si>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</si>
  <si>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</si>
  <si>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</si>
  <si>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</si>
  <si>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</si>
  <si>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</si>
  <si>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</si>
  <si>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</si>
  <si>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</si>
  <si>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</si>
  <si>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</si>
  <si>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</si>
  <si>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</si>
  <si>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</si>
  <si>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</si>
  <si>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</si>
  <si>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</si>
  <si>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</si>
  <si>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</si>
  <si>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</si>
  <si>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</si>
  <si>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</si>
  <si>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</si>
  <si>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</si>
  <si>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</si>
  <si>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</si>
  <si>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</si>
  <si>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</si>
  <si>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</si>
  <si>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</si>
  <si>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</si>
  <si>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</si>
  <si>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</si>
  <si>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</si>
  <si>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</si>
  <si>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</si>
  <si>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</si>
  <si>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</si>
  <si>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</si>
  <si>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</si>
  <si>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</si>
  <si>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</si>
  <si>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</si>
  <si>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</si>
  <si>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</si>
  <si>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</si>
  <si>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</si>
  <si>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</si>
  <si>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</si>
  <si>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</si>
  <si>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</si>
  <si>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</si>
  <si>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</si>
  <si>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</si>
  <si>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</si>
  <si>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</si>
  <si>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</si>
  <si>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</si>
  <si>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</si>
  <si>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</si>
  <si>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</si>
  <si>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</si>
  <si>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</si>
  <si>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</si>
  <si>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</si>
  <si>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</si>
  <si>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</si>
  <si>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</si>
  <si>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</si>
  <si>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</si>
  <si>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</si>
  <si>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</si>
  <si>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</si>
  <si>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</si>
  <si>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</si>
  <si>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</si>
  <si>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</si>
  <si>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</si>
  <si>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</si>
  <si>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</si>
  <si>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</si>
  <si>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</si>
  <si>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</si>
  <si>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</si>
  <si>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</si>
  <si>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</si>
  <si>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</si>
  <si>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</si>
  <si>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</si>
  <si>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</si>
  <si>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</si>
  <si>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</si>
  <si>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</si>
  <si>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</si>
  <si>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</si>
  <si>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</si>
  <si>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</si>
  <si>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</si>
  <si>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</si>
  <si>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</si>
  <si>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</si>
  <si>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</si>
  <si>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</si>
  <si>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</si>
  <si>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</si>
  <si>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</si>
  <si>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</si>
  <si>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</si>
  <si>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</si>
  <si>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</si>
  <si>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</si>
  <si>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</si>
  <si>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</si>
  <si>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</si>
  <si>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</si>
  <si>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</si>
  <si>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</si>
  <si>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</si>
  <si>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</si>
  <si>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</si>
  <si>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</si>
  <si>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</si>
  <si>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</si>
  <si>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</si>
  <si>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</si>
  <si>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</si>
  <si>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</si>
  <si>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</si>
  <si>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</si>
  <si>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</si>
  <si>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</si>
  <si>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</si>
  <si>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</si>
  <si>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</si>
  <si>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</si>
  <si>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</si>
  <si>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</si>
  <si>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</si>
  <si>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</si>
  <si>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</si>
  <si>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</si>
  <si>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</si>
  <si>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</si>
  <si>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</si>
  <si>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</si>
  <si>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</si>
  <si>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</si>
  <si>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</si>
  <si>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</si>
  <si>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</si>
  <si>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</si>
  <si>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</si>
  <si>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</si>
  <si>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</si>
  <si>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</si>
  <si>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</si>
  <si>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</si>
  <si>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</si>
  <si>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</si>
  <si>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</si>
  <si>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</si>
  <si>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</si>
  <si>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</si>
  <si>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</si>
  <si>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</si>
  <si>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</si>
  <si>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</si>
  <si>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</si>
  <si>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</si>
  <si>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</si>
  <si>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</si>
  <si>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</si>
  <si>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</si>
  <si>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</si>
  <si>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</si>
  <si>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</si>
  <si>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</si>
  <si>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</si>
  <si>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</si>
  <si>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</si>
  <si>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</si>
  <si>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</si>
  <si>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</si>
  <si>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</si>
  <si>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</si>
  <si>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</si>
  <si>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</si>
  <si>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</si>
  <si>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</si>
  <si>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</si>
  <si>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</si>
  <si>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</si>
  <si>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</si>
  <si>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</si>
  <si>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</si>
  <si>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</si>
  <si>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</si>
  <si>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</si>
  <si>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</si>
  <si>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</si>
  <si>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</si>
  <si>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</si>
  <si>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</si>
  <si>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</si>
  <si>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</si>
  <si>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</si>
  <si>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</si>
  <si>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</si>
  <si>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</si>
  <si>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</si>
  <si>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</si>
  <si>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</si>
  <si>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</si>
  <si>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</si>
  <si>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</si>
  <si>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</si>
  <si>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</si>
  <si>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</si>
  <si>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</si>
  <si>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</si>
  <si>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</si>
  <si>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</si>
  <si>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</si>
  <si>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</si>
  <si>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</si>
  <si>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</si>
  <si>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</si>
  <si>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</si>
  <si>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</si>
  <si>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</si>
  <si>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</si>
  <si>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</si>
  <si>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</si>
  <si>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</si>
  <si>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</si>
  <si>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</si>
  <si>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</si>
  <si>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</si>
  <si>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</si>
  <si>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</si>
  <si>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</si>
  <si>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</si>
  <si>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</si>
  <si>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</si>
  <si>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</si>
  <si>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</si>
  <si>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</si>
  <si>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</si>
  <si>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</si>
  <si>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</si>
  <si>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</si>
  <si>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</si>
  <si>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</si>
  <si>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</si>
  <si>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</si>
  <si>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</si>
  <si>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</si>
  <si>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</si>
  <si>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</si>
  <si>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</si>
  <si>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</si>
  <si>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</si>
  <si>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</si>
  <si>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</si>
  <si>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</si>
  <si>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</si>
  <si>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</si>
  <si>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</si>
  <si>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</si>
  <si>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</si>
  <si>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</si>
  <si>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</si>
  <si>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</si>
  <si>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</si>
  <si>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</si>
  <si>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</si>
  <si>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</si>
  <si>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</si>
  <si>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</si>
  <si>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</si>
  <si>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</si>
  <si>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</si>
  <si>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</si>
  <si>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</si>
  <si>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</si>
  <si>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</si>
  <si>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</si>
  <si>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</si>
  <si>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</si>
  <si>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</si>
  <si>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</si>
  <si>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</si>
  <si>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</si>
  <si>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</si>
  <si>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</si>
  <si>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</si>
  <si>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</si>
  <si>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</si>
  <si>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</si>
  <si>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</si>
  <si>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</si>
  <si>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</si>
  <si>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</si>
  <si>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</si>
  <si>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</si>
  <si>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</si>
  <si>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</si>
  <si>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</si>
  <si>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</si>
  <si>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</si>
  <si>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</si>
  <si>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</si>
  <si>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</si>
  <si>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</si>
  <si>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</si>
  <si>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</si>
  <si>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</si>
  <si>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</si>
  <si>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</si>
  <si>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</si>
  <si>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</si>
  <si>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</si>
  <si>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</si>
  <si>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</si>
  <si>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</si>
  <si>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</si>
  <si>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</si>
  <si>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</si>
  <si>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</si>
  <si>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</si>
  <si>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</si>
  <si>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</si>
  <si>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</si>
  <si>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</si>
  <si>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</si>
  <si>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</si>
  <si>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</si>
  <si>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</si>
  <si>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</si>
  <si>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</si>
  <si>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</si>
  <si>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</si>
  <si>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</si>
  <si>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</si>
  <si>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</si>
  <si>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</si>
  <si>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</si>
  <si>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</si>
  <si>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</si>
  <si>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</si>
  <si>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</si>
  <si>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</si>
  <si>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</si>
  <si>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</si>
  <si>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</si>
  <si>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</si>
  <si>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</si>
  <si>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</si>
  <si>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</si>
  <si>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</si>
  <si>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</si>
  <si>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</si>
  <si>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</si>
  <si>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</si>
  <si>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</si>
  <si>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</si>
  <si>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</si>
  <si>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</si>
  <si>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</si>
  <si>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</si>
  <si>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</si>
  <si>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</si>
  <si>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</si>
  <si>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</si>
  <si>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</si>
  <si>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</si>
  <si>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</si>
  <si>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</si>
  <si>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</si>
  <si>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</si>
  <si>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</si>
  <si>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</si>
  <si>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</si>
  <si>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</si>
  <si>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</si>
  <si>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</si>
  <si>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</si>
  <si>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</si>
  <si>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</si>
  <si>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</si>
  <si>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</si>
  <si>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</si>
  <si>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</si>
  <si>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</si>
  <si>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</si>
  <si>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</si>
  <si>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</si>
  <si>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</si>
  <si>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</si>
  <si>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</si>
  <si>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</si>
  <si>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</si>
  <si>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</si>
  <si>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</si>
  <si>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</si>
  <si>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</si>
  <si>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</si>
  <si>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</si>
  <si>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</si>
  <si>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</si>
  <si>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</si>
  <si>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</si>
  <si>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</si>
  <si>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</si>
  <si>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</si>
  <si>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</si>
  <si>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</si>
  <si>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</si>
  <si>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</si>
  <si>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</si>
  <si>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</si>
  <si>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</si>
  <si>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</si>
  <si>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</si>
  <si>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</si>
  <si>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</si>
  <si>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</si>
  <si>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</si>
  <si>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</si>
  <si>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</si>
  <si>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</si>
  <si>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</si>
  <si>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</si>
  <si>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</si>
  <si>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</si>
  <si>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</si>
  <si>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</si>
  <si>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</si>
  <si>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</si>
  <si>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</si>
  <si>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</si>
  <si>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</si>
  <si>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</si>
  <si>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</si>
  <si>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</si>
  <si>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</si>
  <si>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</si>
  <si>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</si>
  <si>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</si>
  <si>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</si>
  <si>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</si>
  <si>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</si>
  <si>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</si>
  <si>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</si>
  <si>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</si>
  <si>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</si>
  <si>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</si>
  <si>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</si>
  <si>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</si>
  <si>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</si>
  <si>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</si>
  <si>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</si>
  <si>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</si>
  <si>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</si>
  <si>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</si>
  <si>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</si>
  <si>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</si>
  <si>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</si>
  <si>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</si>
  <si>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</si>
  <si>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</si>
  <si>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</si>
  <si>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</si>
  <si>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</si>
  <si>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</si>
  <si>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</si>
  <si>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</si>
  <si>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</si>
  <si>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</si>
  <si>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</si>
  <si>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</si>
  <si>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</si>
  <si>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</si>
  <si>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</si>
  <si>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</si>
  <si>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</si>
  <si>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</si>
  <si>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</si>
  <si>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</si>
  <si>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</si>
  <si>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</si>
  <si>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</si>
  <si>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</si>
  <si>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</si>
  <si>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</si>
  <si>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</si>
  <si>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</si>
  <si>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</si>
  <si>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</si>
  <si>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</si>
  <si>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</si>
  <si>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</si>
  <si>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</si>
  <si>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</si>
  <si>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</si>
  <si>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</si>
  <si>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</si>
  <si>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</si>
  <si>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</si>
  <si>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</si>
  <si>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</si>
  <si>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</si>
  <si>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</si>
  <si>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</si>
  <si>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</si>
  <si>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</si>
  <si>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</si>
  <si>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</si>
  <si>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</si>
  <si>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</si>
  <si>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</si>
  <si>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</si>
  <si>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</si>
  <si>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</si>
  <si>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</si>
  <si>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</si>
  <si>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</si>
  <si>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</si>
  <si>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</si>
  <si>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</si>
  <si>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</si>
  <si>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</si>
  <si>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</si>
  <si>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</si>
  <si>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</si>
  <si>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</si>
  <si>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</si>
  <si>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</si>
  <si>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</si>
  <si>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</si>
  <si>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</si>
  <si>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</si>
  <si>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</si>
  <si>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</si>
  <si>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</si>
  <si>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</si>
  <si>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</si>
  <si>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</si>
  <si>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</si>
  <si>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</si>
  <si>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</si>
  <si>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</si>
  <si>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</si>
  <si>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</si>
  <si>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</si>
  <si>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</si>
  <si>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</si>
  <si>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</si>
  <si>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</si>
  <si>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</si>
  <si>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</si>
  <si>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</si>
  <si>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</si>
  <si>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</si>
  <si>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</si>
  <si>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</si>
  <si>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</si>
  <si>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</si>
  <si>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</si>
  <si>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</si>
  <si>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</si>
  <si>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</si>
  <si>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</si>
  <si>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</si>
  <si>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</si>
  <si>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</si>
  <si>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</si>
  <si>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</si>
  <si>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</si>
  <si>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</si>
  <si>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</si>
  <si>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</si>
  <si>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</si>
  <si>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</si>
  <si>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</si>
  <si>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</si>
  <si>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</si>
  <si>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</si>
  <si>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</si>
  <si>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</si>
  <si>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</si>
  <si>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</si>
  <si>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</si>
  <si>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</si>
  <si>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</si>
  <si>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</si>
  <si>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</si>
  <si>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</si>
  <si>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</si>
  <si>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</si>
  <si>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</si>
  <si>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</si>
  <si>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</si>
  <si>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</si>
  <si>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</si>
  <si>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</si>
  <si>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</si>
  <si>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</si>
  <si>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</si>
  <si>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</si>
  <si>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</si>
  <si>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</si>
  <si>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</si>
  <si>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</si>
  <si>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</si>
  <si>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</si>
  <si>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</si>
  <si>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</si>
  <si>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</si>
  <si>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</si>
  <si>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</si>
  <si>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</si>
  <si>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</si>
  <si>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</si>
  <si>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</si>
  <si>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</si>
  <si>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</si>
  <si>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</si>
  <si>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</si>
  <si>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</si>
  <si>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</si>
  <si>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</si>
  <si>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</si>
  <si>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</si>
  <si>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</si>
  <si>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</si>
  <si>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</si>
  <si>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</si>
  <si>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</si>
  <si>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</si>
  <si>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</si>
  <si>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</si>
  <si>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</si>
  <si>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</si>
  <si>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</si>
  <si>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</si>
  <si>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</si>
  <si>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</si>
  <si>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</si>
  <si>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</si>
  <si>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</si>
  <si>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</si>
  <si>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</si>
  <si>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</si>
  <si>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</si>
  <si>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</si>
  <si>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</si>
  <si>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</si>
  <si>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</si>
  <si>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</si>
  <si>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</si>
  <si>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</si>
  <si>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</si>
  <si>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</si>
  <si>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</si>
  <si>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</si>
  <si>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</si>
  <si>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</si>
  <si>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</si>
  <si>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</si>
  <si>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</si>
  <si>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</si>
  <si>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</si>
  <si>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</si>
  <si>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</si>
  <si>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</si>
  <si>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</si>
  <si>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</si>
  <si>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</si>
  <si>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</si>
  <si>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</si>
  <si>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</si>
  <si>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</si>
  <si>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</si>
  <si>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</si>
  <si>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</si>
  <si>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</si>
  <si>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</si>
  <si>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</si>
  <si>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</si>
  <si>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</si>
  <si>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</si>
  <si>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</si>
  <si>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</si>
  <si>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</si>
  <si>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</si>
  <si>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</si>
  <si>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</si>
  <si>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</si>
  <si>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</si>
  <si>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</si>
  <si>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</si>
  <si>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</si>
  <si>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</si>
  <si>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</si>
  <si>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</si>
  <si>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</si>
  <si>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</si>
  <si>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</si>
  <si>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</si>
  <si>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</si>
  <si>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</si>
  <si>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</si>
  <si>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</si>
  <si>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</si>
  <si>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</si>
  <si>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</si>
  <si>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</si>
  <si>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</si>
  <si>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</si>
  <si>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</si>
  <si>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</si>
  <si>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</si>
  <si>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</si>
  <si>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</si>
  <si>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</si>
  <si>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</si>
  <si>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</si>
  <si>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</si>
  <si>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</si>
  <si>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</si>
  <si>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</si>
  <si>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</si>
  <si>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</si>
  <si>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</si>
  <si>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</si>
  <si>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</si>
  <si>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</si>
  <si>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</si>
  <si>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</si>
  <si>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</si>
  <si>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</si>
  <si>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</si>
  <si>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</si>
  <si>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</si>
  <si>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</si>
  <si>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</si>
  <si>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</si>
  <si>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</si>
  <si>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</si>
  <si>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</si>
  <si>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</si>
  <si>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</si>
  <si>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</si>
  <si>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</si>
  <si>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</si>
  <si>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</si>
  <si>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</si>
  <si>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</si>
  <si>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</si>
  <si>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</si>
  <si>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</si>
  <si>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</si>
  <si>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</si>
  <si>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</si>
  <si>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</si>
  <si>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</si>
  <si>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</si>
  <si>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</si>
  <si>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</si>
  <si>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</si>
  <si>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</si>
  <si>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</si>
  <si>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</si>
  <si>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</si>
  <si>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</si>
  <si>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</si>
  <si>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</si>
  <si>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</si>
  <si>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</si>
  <si>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</si>
  <si>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</si>
  <si>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</si>
  <si>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</si>
  <si>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</si>
  <si>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</si>
  <si>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</si>
  <si>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</si>
  <si>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</si>
  <si>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</si>
  <si>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</si>
  <si>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</si>
  <si>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</si>
  <si>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</si>
  <si>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</si>
  <si>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</si>
  <si>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</si>
  <si>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</si>
  <si>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</si>
  <si>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</si>
  <si>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</si>
  <si>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</si>
  <si>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</si>
  <si>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</si>
  <si>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</si>
  <si>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</si>
  <si>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</si>
  <si>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</si>
  <si>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</si>
  <si>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</si>
  <si>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</si>
  <si>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</si>
  <si>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</si>
  <si>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</si>
  <si>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</si>
  <si>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</si>
  <si>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</si>
  <si>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</si>
  <si>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</si>
  <si>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</si>
  <si>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</si>
  <si>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</si>
  <si>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</si>
  <si>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</si>
  <si>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</si>
  <si>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</si>
  <si>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</si>
  <si>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</si>
  <si>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</si>
  <si>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</si>
  <si>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</si>
  <si>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</si>
  <si>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</si>
  <si>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</si>
  <si>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</si>
  <si>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</si>
  <si>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</si>
  <si>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</si>
  <si>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</si>
  <si>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</si>
  <si>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</si>
  <si>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</si>
  <si>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</si>
  <si>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</si>
  <si>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</si>
  <si>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</si>
  <si>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</si>
  <si>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</si>
  <si>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</si>
  <si>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</si>
  <si>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</si>
  <si>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</si>
  <si>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</si>
  <si>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</si>
  <si>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</si>
  <si>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</si>
  <si>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</si>
  <si>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</si>
  <si>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</si>
  <si>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</si>
  <si>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</si>
  <si>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</si>
  <si>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</si>
  <si>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</si>
  <si>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</si>
  <si>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</si>
  <si>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</si>
  <si>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</si>
  <si>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</si>
  <si>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</si>
  <si>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</si>
  <si>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</si>
  <si>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</si>
  <si>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</si>
  <si>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</si>
  <si>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</si>
  <si>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</si>
  <si>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</si>
  <si>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</si>
  <si>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</si>
  <si>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</si>
  <si>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</si>
  <si>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</si>
  <si>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</si>
  <si>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</si>
  <si>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</si>
  <si>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</si>
  <si>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</si>
  <si>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</si>
  <si>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</si>
  <si>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</si>
  <si>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</si>
  <si>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</si>
  <si>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</si>
  <si>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</si>
  <si>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</si>
  <si>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</si>
  <si>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</si>
  <si>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</si>
  <si>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</si>
  <si>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</si>
  <si>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</si>
  <si>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</si>
  <si>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</si>
  <si>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</si>
  <si>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</si>
  <si>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</si>
  <si>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</si>
  <si>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</si>
  <si>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</si>
  <si>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</si>
  <si>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</si>
  <si>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</si>
  <si>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</si>
  <si>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</si>
  <si>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</si>
  <si>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</si>
  <si>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</si>
  <si>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</si>
  <si>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</si>
  <si>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</si>
  <si>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</si>
  <si>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</si>
  <si>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</si>
  <si>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</si>
  <si>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</si>
  <si>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</si>
  <si>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</si>
  <si>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</si>
  <si>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</si>
  <si>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</si>
  <si>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</si>
  <si>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</si>
  <si>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</si>
  <si>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</si>
  <si>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</si>
  <si>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</si>
  <si>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</si>
  <si>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</si>
  <si>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</si>
  <si>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</si>
  <si>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</si>
  <si>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</si>
  <si>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</si>
  <si>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</si>
  <si>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</si>
  <si>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</si>
  <si>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</si>
  <si>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</si>
  <si>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</si>
  <si>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</si>
  <si>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</si>
  <si>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</si>
  <si>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</si>
  <si>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</si>
  <si>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</si>
  <si>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</si>
  <si>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</si>
  <si>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</si>
  <si>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</si>
  <si>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</si>
  <si>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</si>
  <si>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</si>
  <si>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</si>
  <si>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</si>
  <si>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</si>
  <si>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</si>
  <si>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</si>
  <si>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</si>
  <si>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</si>
  <si>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</si>
  <si>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</si>
  <si>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</si>
  <si>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</si>
  <si>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</si>
  <si>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</si>
  <si>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</si>
  <si>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</si>
  <si>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</si>
  <si>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</si>
  <si>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</si>
  <si>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</si>
  <si>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</si>
  <si>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</si>
  <si>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</si>
  <si>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</si>
  <si>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</si>
  <si>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</si>
  <si>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</si>
  <si>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</si>
  <si>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</si>
  <si>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</si>
  <si>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</si>
  <si>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</si>
  <si>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</si>
  <si>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</si>
  <si>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</si>
  <si>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</si>
  <si>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</si>
  <si>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</si>
  <si>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</si>
  <si>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</si>
  <si>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</si>
  <si>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</si>
  <si>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</si>
  <si>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</si>
  <si>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</si>
  <si>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</si>
  <si>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</si>
  <si>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</si>
  <si>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</si>
  <si>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</si>
  <si>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</si>
  <si>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</si>
  <si>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</si>
  <si>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</si>
  <si>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</si>
  <si>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</si>
  <si>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</si>
  <si>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</si>
  <si>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</si>
  <si>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</si>
  <si>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</si>
  <si>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</si>
  <si>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</si>
  <si>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</si>
  <si>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</si>
  <si>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</si>
  <si>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</si>
  <si>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</si>
  <si>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</si>
  <si>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</si>
  <si>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</si>
  <si>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</si>
  <si>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</si>
  <si>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</si>
  <si>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</si>
  <si>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</si>
  <si>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</si>
  <si>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</si>
  <si>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</si>
  <si>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</si>
  <si>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</si>
  <si>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</si>
  <si>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</si>
  <si>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</si>
  <si>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</si>
  <si>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</si>
  <si>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</si>
  <si>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</si>
  <si>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</si>
  <si>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</si>
  <si>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</si>
  <si>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</si>
  <si>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</si>
  <si>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</si>
  <si>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</si>
  <si>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</si>
  <si>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</si>
  <si>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</si>
  <si>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</si>
  <si>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</si>
  <si>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</si>
  <si>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</si>
  <si>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</si>
  <si>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</si>
  <si>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</si>
  <si>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</si>
  <si>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</si>
  <si>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</si>
  <si>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</si>
  <si>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</si>
  <si>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</si>
  <si>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</si>
  <si>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</si>
  <si>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</si>
  <si>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</si>
  <si>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</si>
  <si>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</si>
  <si>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</si>
  <si>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</si>
  <si>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</si>
  <si>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</si>
  <si>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</si>
  <si>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</si>
  <si>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</si>
  <si>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</si>
  <si>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</si>
  <si>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</si>
  <si>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</si>
  <si>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</si>
  <si>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</si>
  <si>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</si>
  <si>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</si>
  <si>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</si>
  <si>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</si>
  <si>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</si>
  <si>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</si>
  <si>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</si>
  <si>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</si>
  <si>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</si>
  <si>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</si>
  <si>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</si>
  <si>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</si>
  <si>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</si>
  <si>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</si>
  <si>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</si>
  <si>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</si>
  <si>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</si>
  <si>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</si>
  <si>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</si>
  <si>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</si>
  <si>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</si>
  <si>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</si>
  <si>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</si>
  <si>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</si>
  <si>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</si>
  <si>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</si>
  <si>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</si>
  <si>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</si>
  <si>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</si>
  <si>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</si>
  <si>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</si>
  <si>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</si>
  <si>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</si>
  <si>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Her clothes are plain, functional.  She is tall, broad of shoulder.  She carries a large club, which she taps her opposite hand with.</t>
  </si>
  <si>
    <t>Focalor</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</si>
  <si>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</si>
  <si>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</si>
  <si>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</si>
  <si>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</si>
  <si>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“Sometimes to save what we love, we must destroy everything.”</t>
  </si>
  <si>
    <t>At first, it seems the weapons and armor of the Destroyer are held together by spit and hope, but it quickly becomes clear that they are sturdier than they look.</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</si>
  <si>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</si>
  <si>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</si>
  <si>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</si>
  <si>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</si>
  <si>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</si>
  <si>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</si>
  <si>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</si>
  <si>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</si>
  <si>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</si>
  <si>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</si>
  <si>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</si>
  <si>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</si>
  <si>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</si>
  <si>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</si>
  <si>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</si>
  <si>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</si>
  <si>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</si>
  <si>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</si>
  <si>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</si>
  <si>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</si>
  <si>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</si>
  <si>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</si>
  <si>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</si>
  <si>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</si>
  <si>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</si>
  <si>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</si>
  <si>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</si>
  <si>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</si>
  <si>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</si>
  <si>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</si>
  <si>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</si>
  <si>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</si>
  <si>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</si>
  <si>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</si>
  <si>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</si>
  <si>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</si>
  <si>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</si>
  <si>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</si>
  <si>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</si>
  <si>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</si>
  <si>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</si>
  <si>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</si>
  <si>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</si>
  <si>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</si>
  <si>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</si>
  <si>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</si>
  <si>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</si>
  <si>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</si>
  <si>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</si>
  <si>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</si>
  <si>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</si>
  <si>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</si>
  <si>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</si>
  <si>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</si>
  <si>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</si>
  <si>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</si>
  <si>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</si>
  <si>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</si>
  <si>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</si>
  <si>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</si>
  <si>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</si>
  <si>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</si>
  <si>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</si>
  <si>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</si>
  <si>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</si>
  <si>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</si>
  <si>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</si>
  <si>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</si>
  <si>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</si>
  <si>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</si>
  <si>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</si>
  <si>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</si>
  <si>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</si>
  <si>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</si>
  <si>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</si>
  <si>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</si>
  <si>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</si>
  <si>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</si>
  <si>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</si>
  <si>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</si>
  <si>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</si>
  <si>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</si>
  <si>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</si>
  <si>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</si>
  <si>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</si>
  <si>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</si>
  <si>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</si>
  <si>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</si>
  <si>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</si>
  <si>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</si>
  <si>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</si>
  <si>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</si>
  <si>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</si>
  <si>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</si>
  <si>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</si>
  <si>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</si>
  <si>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</si>
  <si>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</si>
  <si>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</si>
  <si>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</si>
  <si>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</si>
  <si>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</si>
  <si>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</si>
  <si>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</si>
  <si>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</si>
  <si>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</si>
  <si>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</si>
  <si>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</si>
  <si>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</si>
  <si>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</si>
  <si>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</si>
  <si>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</si>
  <si>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</si>
  <si>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</si>
  <si>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</si>
  <si>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</si>
  <si>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</si>
  <si>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</si>
  <si>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</si>
  <si>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</si>
  <si>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</si>
  <si>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</si>
  <si>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</si>
  <si>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</si>
  <si>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</si>
  <si>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</si>
  <si>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</si>
  <si>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</si>
  <si>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</si>
  <si>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</si>
  <si>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</si>
  <si>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</si>
  <si>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</si>
  <si>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</si>
  <si>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</si>
  <si>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</si>
  <si>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</si>
  <si>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</si>
  <si>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</si>
  <si>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</si>
  <si>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</si>
  <si>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</si>
  <si>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</si>
  <si>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</si>
  <si>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</si>
  <si>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</si>
  <si>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</si>
  <si>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</si>
  <si>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</si>
  <si>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</si>
  <si>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</si>
  <si>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</si>
  <si>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</si>
  <si>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</si>
  <si>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</si>
  <si>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</si>
  <si>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</si>
  <si>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</si>
  <si>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</si>
  <si>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</si>
  <si>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</si>
  <si>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</si>
  <si>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</si>
  <si>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</si>
  <si>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</si>
  <si>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</si>
  <si>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</si>
  <si>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</si>
  <si>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</si>
  <si>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</si>
  <si>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</si>
  <si>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</si>
  <si>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</si>
  <si>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</si>
  <si>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</si>
  <si>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</si>
  <si>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</si>
  <si>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</si>
  <si>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</si>
  <si>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</si>
  <si>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</si>
  <si>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</si>
  <si>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</si>
  <si>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</si>
  <si>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</si>
  <si>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</si>
  <si>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</si>
  <si>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</si>
  <si>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</si>
  <si>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</si>
  <si>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</si>
  <si>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</si>
  <si>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</si>
  <si>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</si>
  <si>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</si>
  <si>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</si>
  <si>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</si>
  <si>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</si>
  <si>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</si>
  <si>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</si>
  <si>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</si>
  <si>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</si>
  <si>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</si>
  <si>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</si>
  <si>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</si>
  <si>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</si>
  <si>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</si>
  <si>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</si>
  <si>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</si>
  <si>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</si>
  <si>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</si>
  <si>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</si>
  <si>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</si>
  <si>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</si>
  <si>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</si>
  <si>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</si>
  <si>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</si>
  <si>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</si>
  <si>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</si>
  <si>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</si>
  <si>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</si>
  <si>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</si>
  <si>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</si>
  <si>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</si>
  <si>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</si>
  <si>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</si>
  <si>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</si>
  <si>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</si>
  <si>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</si>
  <si>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</si>
  <si>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</si>
  <si>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</si>
  <si>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</si>
  <si>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</si>
  <si>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</si>
  <si>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</si>
  <si>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</si>
  <si>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</si>
  <si>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</si>
  <si>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</si>
  <si>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</si>
  <si>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</si>
  <si>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</si>
  <si>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</si>
  <si>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</si>
  <si>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</si>
  <si>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</si>
  <si>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</si>
  <si>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</si>
  <si>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</si>
  <si>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</si>
  <si>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</si>
  <si>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</si>
  <si>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</si>
  <si>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</si>
  <si>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</si>
  <si>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</si>
  <si>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</si>
  <si>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</si>
  <si>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</si>
  <si>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</si>
  <si>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</si>
  <si>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</si>
  <si>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</si>
  <si>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</si>
  <si>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</si>
  <si>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</si>
  <si>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</si>
  <si>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</si>
  <si>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</si>
  <si>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</si>
  <si>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</si>
  <si>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</si>
  <si>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</si>
  <si>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</si>
  <si>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</si>
  <si>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</si>
  <si>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</si>
  <si>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</si>
  <si>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</si>
  <si>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</si>
  <si>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</si>
  <si>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</si>
  <si>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</si>
  <si>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</si>
  <si>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</si>
  <si>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</si>
  <si>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</si>
  <si>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</si>
  <si>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</si>
  <si>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</si>
  <si>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</si>
  <si>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</si>
  <si>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</si>
  <si>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</si>
  <si>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</si>
  <si>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</si>
  <si>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</si>
  <si>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</si>
  <si>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</si>
  <si>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</si>
  <si>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</si>
  <si>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</si>
  <si>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</si>
  <si>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</si>
  <si>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</si>
  <si>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</si>
  <si>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</si>
  <si>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</si>
  <si>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</si>
  <si>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</si>
  <si>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</si>
  <si>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</si>
  <si>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</si>
  <si>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</si>
  <si>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</si>
  <si>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</si>
  <si>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</si>
  <si>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</si>
  <si>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</si>
  <si>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</si>
  <si>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</si>
  <si>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</si>
  <si>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</si>
  <si>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</si>
  <si>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</si>
  <si>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</si>
  <si>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</si>
  <si>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</si>
  <si>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</si>
  <si>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</si>
  <si>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</si>
  <si>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</si>
  <si>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</si>
  <si>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</si>
  <si>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</si>
  <si>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</si>
  <si>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</si>
  <si>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</si>
  <si>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</si>
  <si>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</si>
  <si>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</si>
  <si>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</si>
  <si>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</si>
  <si>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</si>
  <si>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</si>
  <si>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</si>
  <si>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</si>
  <si>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</si>
  <si>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</si>
  <si>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</si>
  <si>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</si>
  <si>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</si>
  <si>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</si>
  <si>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</si>
  <si>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</si>
  <si>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</si>
  <si>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</si>
  <si>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</si>
  <si>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</si>
  <si>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</si>
  <si>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</si>
  <si>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</si>
  <si>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</si>
  <si>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</si>
  <si>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</si>
  <si>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</si>
  <si>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</si>
  <si>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</si>
  <si>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</si>
  <si>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</si>
  <si>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</si>
  <si>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</si>
  <si>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</si>
  <si>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</si>
  <si>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</si>
  <si>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</si>
  <si>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</si>
  <si>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</si>
  <si>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</si>
  <si>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</si>
  <si>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</si>
  <si>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</si>
  <si>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</si>
  <si>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</si>
  <si>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</si>
  <si>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</si>
  <si>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</si>
  <si>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</si>
  <si>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</si>
  <si>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</si>
  <si>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</si>
  <si>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</si>
  <si>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</si>
  <si>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</si>
  <si>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</si>
  <si>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</si>
  <si>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</si>
  <si>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</si>
  <si>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</si>
  <si>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</si>
  <si>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</si>
  <si>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</si>
  <si>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</si>
  <si>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</si>
  <si>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</si>
  <si>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</si>
  <si>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</si>
  <si>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</si>
  <si>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</si>
  <si>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</si>
  <si>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</si>
  <si>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</si>
  <si>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</si>
  <si>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</si>
  <si>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</si>
  <si>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</si>
  <si>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</si>
  <si>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</si>
  <si>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</si>
  <si>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</si>
  <si>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</si>
  <si>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</si>
  <si>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</si>
  <si>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</si>
  <si>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</si>
  <si>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</si>
  <si>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</si>
  <si>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</si>
  <si>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</si>
  <si>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</si>
  <si>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</si>
  <si>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</si>
  <si>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</si>
  <si>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</si>
  <si>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</si>
  <si>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</si>
  <si>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</si>
  <si>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</si>
  <si>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</si>
  <si>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</si>
  <si>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</si>
  <si>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</si>
  <si>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</si>
  <si>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</si>
  <si>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</si>
  <si>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</si>
  <si>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</si>
  <si>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</si>
  <si>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</si>
  <si>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</si>
  <si>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</si>
  <si>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</si>
  <si>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</si>
  <si>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</si>
  <si>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</si>
  <si>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</si>
  <si>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</si>
  <si>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</si>
  <si>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</si>
  <si>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</si>
  <si>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</si>
  <si>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</si>
  <si>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</si>
  <si>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</si>
  <si>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</si>
  <si>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</si>
  <si>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</si>
  <si>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</si>
  <si>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</si>
  <si>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</si>
  <si>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</si>
  <si>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</si>
  <si>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</si>
  <si>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</si>
  <si>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</si>
  <si>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</si>
  <si>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</si>
  <si>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</si>
  <si>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</si>
  <si>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</si>
  <si>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</si>
  <si>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</si>
  <si>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</si>
  <si>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</si>
  <si>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</si>
  <si>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</si>
  <si>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</si>
  <si>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</si>
  <si>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</si>
  <si>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</si>
  <si>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</si>
  <si>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</si>
  <si>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</si>
  <si>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</si>
  <si>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</si>
  <si>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</si>
  <si>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</si>
  <si>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</si>
  <si>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</si>
  <si>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</si>
  <si>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</si>
  <si>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</si>
  <si>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</si>
  <si>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</si>
  <si>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</si>
  <si>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</si>
  <si>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</si>
  <si>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</si>
  <si>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</si>
  <si>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</si>
  <si>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</si>
  <si>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</si>
  <si>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</si>
  <si>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</si>
  <si>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</si>
  <si>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</si>
  <si>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</si>
  <si>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</si>
  <si>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</si>
  <si>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</si>
  <si>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</si>
  <si>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</si>
  <si>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</si>
  <si>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</si>
  <si>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</si>
  <si>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</si>
  <si>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</si>
  <si>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</si>
  <si>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</si>
  <si>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</si>
  <si>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</si>
  <si>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</si>
  <si>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</si>
  <si>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</si>
  <si>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</si>
  <si>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</si>
  <si>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</si>
  <si>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</si>
  <si>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</si>
  <si>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</si>
  <si>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</si>
  <si>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</si>
  <si>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</si>
  <si>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</si>
  <si>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</si>
  <si>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</si>
  <si>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</si>
  <si>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</si>
  <si>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</si>
  <si>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</si>
  <si>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</si>
  <si>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</si>
  <si>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</si>
  <si>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</si>
  <si>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</si>
  <si>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</si>
  <si>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</si>
  <si>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</si>
  <si>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</si>
  <si>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</si>
  <si>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</si>
  <si>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</si>
  <si>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</si>
  <si>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</si>
  <si>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</si>
  <si>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</si>
  <si>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</si>
  <si>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</si>
  <si>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</si>
  <si>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</si>
  <si>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</si>
  <si>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</si>
  <si>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</si>
  <si>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</si>
  <si>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</si>
  <si>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</si>
  <si>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</si>
  <si>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</si>
  <si>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</si>
  <si>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</si>
  <si>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</si>
  <si>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</si>
  <si>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</si>
  <si>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</si>
  <si>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</si>
  <si>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</si>
  <si>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</si>
  <si>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</si>
  <si>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</si>
  <si>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</si>
  <si>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</si>
  <si>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</si>
  <si>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</si>
  <si>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</si>
  <si>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</si>
  <si>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</si>
  <si>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</si>
  <si>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</si>
  <si>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</si>
  <si>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</si>
  <si>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</si>
  <si>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</si>
  <si>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</si>
  <si>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</si>
  <si>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</si>
  <si>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</si>
  <si>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</si>
  <si>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</si>
  <si>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</si>
  <si>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</si>
  <si>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</si>
  <si>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</si>
  <si>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</si>
  <si>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</si>
  <si>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</si>
  <si>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</si>
  <si>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</si>
  <si>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</si>
  <si>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</si>
  <si>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</si>
  <si>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</si>
  <si>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</si>
  <si>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</si>
  <si>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</si>
  <si>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</si>
  <si>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</si>
  <si>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</si>
  <si>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</si>
  <si>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</si>
  <si>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</si>
  <si>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</si>
  <si>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</si>
  <si>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</si>
  <si>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</si>
  <si>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</si>
  <si>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</si>
  <si>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</si>
  <si>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</si>
  <si>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</si>
  <si>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</si>
  <si>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</si>
  <si>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</si>
  <si>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</si>
  <si>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</si>
  <si>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</si>
  <si>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</si>
  <si>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</si>
  <si>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</si>
  <si>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</si>
  <si>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</si>
  <si>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</si>
  <si>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</si>
  <si>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</si>
  <si>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</si>
  <si>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</si>
  <si>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</si>
  <si>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</si>
  <si>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</si>
  <si>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</si>
  <si>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</si>
  <si>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</si>
  <si>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</si>
  <si>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</si>
  <si>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</si>
  <si>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</si>
  <si>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</si>
  <si>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</si>
  <si>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</si>
  <si>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</si>
  <si>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</si>
  <si>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</si>
  <si>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</si>
  <si>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</si>
  <si>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</si>
  <si>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</si>
  <si>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</si>
  <si>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</si>
  <si>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</si>
  <si>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</si>
  <si>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</si>
  <si>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</si>
  <si>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</si>
  <si>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</si>
  <si>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</si>
  <si>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</si>
  <si>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</si>
  <si>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</si>
  <si>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</si>
  <si>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</si>
  <si>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</si>
  <si>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</si>
  <si>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</si>
  <si>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</si>
  <si>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</si>
  <si>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</si>
  <si>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</si>
  <si>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</si>
  <si>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</si>
  <si>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</si>
  <si>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</si>
  <si>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</si>
  <si>
    <t>“You can trust me with your life, as long as the gold is good.”</t>
  </si>
  <si>
    <t>“To get to the king, you have to get through me.”</t>
  </si>
  <si>
    <t>“By my liege and blade, I will not let you fall.”</t>
  </si>
  <si>
    <t>“You shall see the light of Hugh.  Accept its glory or burn by it.”</t>
  </si>
  <si>
    <t>“Lightning is ideal for keeping your opponents off-balance, though some complain it is unpredictable.”</t>
  </si>
  <si>
    <t>“Acid is ideal for destroying an opponent’s defenses, though some complain it works too slow.”</t>
  </si>
  <si>
    <t>“You can get anything for the right price.”</t>
  </si>
  <si>
    <t>“Let me tell you a joke.”</t>
  </si>
  <si>
    <t>“I sing of death and despair.  It is an all-too-common song.”</t>
  </si>
  <si>
    <t>Baphoment</t>
  </si>
  <si>
    <t>“The light will shine, and burn corruption away.”</t>
  </si>
  <si>
    <t>“Have you met my friends yet?”</t>
  </si>
  <si>
    <t>“Everything will be in balance.”</t>
  </si>
  <si>
    <t>“These are the souls bound to us, the spirits that guide our path.”</t>
  </si>
  <si>
    <t>“I have seen your fate written in the stars.”</t>
  </si>
  <si>
    <t>“There are things from beyond our realm that can serve us very well.  Or perhaps we shall serve them.”</t>
  </si>
  <si>
    <t>“Pray for me now and at the hour of my death.”</t>
  </si>
  <si>
    <t>“My faith shall protect me from illness.”</t>
  </si>
  <si>
    <t>“And so God filled the flesh of man with his own divinity to protect us from the Calamities that faced the world.”</t>
  </si>
  <si>
    <t>“You’re not dying on me.  Not here.  Not now.”</t>
  </si>
  <si>
    <t>“Begone.  Back to hell, foul spirit.”</t>
  </si>
  <si>
    <t>“Some say we are mere dreams of his. Let us make them happy dreams.”</t>
  </si>
  <si>
    <t>“The effects of this disease are most intriguing.”</t>
  </si>
  <si>
    <t>“I do not care whether you are guilty or not, only that you were sent to me.”</t>
  </si>
  <si>
    <t>“By Hugh, these bastards won’t just stay buried, will they?”</t>
  </si>
  <si>
    <t>“Look at him, swaying in the wind, like a carrion banner.”</t>
  </si>
  <si>
    <t>“Your sins are so intricate, so delicious.  You are quite the feast.”</t>
  </si>
  <si>
    <t>“Sleep now.  Let it all fade away.”</t>
  </si>
  <si>
    <t>“Let me give you the mercy of oblivion”</t>
  </si>
  <si>
    <t>“It is no longer reality that threatens you the most.”</t>
  </si>
  <si>
    <t>During the war, the Trader States deployed scouts as the eyes of the Concord advance, mapping Abyssal territory and feeding intelligence back to the supply lines that won the war. Five years later, formal Scout units have largely dissolved, and most have traded military contracts for civilian work — surveyors, guides, pathfinders for merchant expeditions into the Abyssal Lands. The skills transfer cleanly. The pay is worse.</t>
  </si>
  <si>
    <t>The Lion Woods Lodges are old institutions, older than the war, older than most of the nations that now send their wealthy to hunt there. Lodge Huntsmen follow a strict code — clean kills, respected quarry, proper ceremony. To outsiders it looks like theater. To a Huntsman, it is the only thing separating civilization from savagery.</t>
  </si>
  <si>
    <t>The Trader States never romanticized archery. The crossbow was a tool of war, easier to train, easier to standardize, easier to supply. Crossbowmen served in regimented infantry units, and their discipline shows in everything they do — methodical, patient, institutional. Many now serve as caravan guards or city watch, bringing that same regimental precision to peacetime work.</t>
  </si>
  <si>
    <t>Nobody teaches you to be a Stalker. You learn it from the Abyssal Lands themselves, from years of hunting things that hunt you back. Stalkers have a seedier reputation than most archers — they operate in moral grey areas, take contracts others won't, and rarely ask questions about their quarry. In a land full of desperate people, they are rarely short of work.</t>
  </si>
  <si>
    <t>The Lodges of the Lion Woods did not consult the locals when they drew their boundaries. Poachers are what happens when people who have hunted these woods for generations are told they need a permit to feed their families. Some are purely opportunistic, selling to wealthy buyers who want exotic meat without the Lodge fees. Others see themselves as something closer to resistors.</t>
  </si>
  <si>
    <t>The Hunter's Guild expanded its mandate after the war, turning its tracking expertise toward war criminals, Abyssal collaborators, and fugitives. It pays well and carries a veneer of legitimacy. The reality is messier — a Trader States bounty hunter pursuing a Dynasian war criminal is a spy to Dynasian eyes, and the Abyssal Lands have no authority to appeal to. Most Bounty Hunters develop a pragmatic relationship with moral complexity early in their careers.</t>
  </si>
  <si>
    <t>Dynasia's Marksmen were its answer to the massed enemy formations of the Abyssal war — elite archers trained to break lines, take officers, and hold positions against overwhelming numbers. They carried the same cultural weight as English longbowmen, celebrated in ballads and given honors. Post-war, many struggle with the gap between that reputation and the grinding reality of peacetime, where their skills feel outsized for the problems at hand.</t>
  </si>
  <si>
    <t>Archery contests exploded in popularity in the five years since the Concord's victory — a way to celebrate survival, maintain martial culture, and give veterans somewhere to put their edge. Sharpshooters are the products of that culture, trained not in war but in competition, where consistency and nerve under pressure are everything. They lack the battlefield experience of Marksmen but often surpass them in pure technical precision.</t>
  </si>
  <si>
    <t>Falconry in Dynasia is older than the GodKing's church and considerably more honest about what it is — a display of wealth, patience, and mastery. Noble families have maintained their lines of trained birds for generations, and the Falconer subclass reflects that aristocratic lineage. Outside Dynasia, Falconers are curiosities, their methods considered elaborate and their birds an unnecessary extravagance. Inside Dynasia, a Falconer without noble blood is almost unheard of.</t>
  </si>
  <si>
    <t>The Toxophilites do not belong to any nation and are not interested in your war. Theirs is a tradition of archery as devotion — the bow as instrument, the shot as meditation, accuracy as a form of self-knowledge. Masters pass the tradition to single students over years of rigorous study. Most archers find them insufferable. Most archers also secretly wish they could shoot like them.</t>
  </si>
  <si>
    <t>Ameliorate Suffering – Ameliorates effects of damage afflictions on target ally (Balladeer)</t>
  </si>
  <si>
    <t>Call of the Earth Guard – Grants all allies enhanced earth resistance if the balladeer’s earth resistance is higher, requires preparation (Balladeer)</t>
  </si>
  <si>
    <t>Earth Song – Chord that grants earth damage and resistance (Balladeer)</t>
  </si>
  <si>
    <t>Emergency Regeneration – Grant target ally regeneration until they are no longer endangered (Balladeer)</t>
  </si>
  <si>
    <t>Momentary Earth Shield – Grants ally earth shield until the end of their next turn (Balladeer)</t>
  </si>
  <si>
    <t>Reinforce Litany – Refreshes the duration of all active litanies on the target without adding stacks, granting extra time to reapply. (Balladeer)</t>
  </si>
  <si>
    <t>Dark Empowerment, Momentary – Target ally gains dark empowerment until end of turn (Dirge Singer)</t>
  </si>
  <si>
    <t>Dark Melody – Gain mana, requires only dischords in song (Dirge Singer)</t>
  </si>
  <si>
    <t>Painful Song – Increases the power and potency of damage afflictions applied to enemies affected by song (Dirge Singer)</t>
  </si>
  <si>
    <t>Shared Vampirism – Next life drain ability also heals targeted ally (Dirge Singer)</t>
  </si>
  <si>
    <t>Stunning Cacophony – Cacophony ability — stuns target enemy based on affliction count. (Dirge Singer)</t>
  </si>
  <si>
    <t>Acid Reflection – Reflect next earth damage taken by unit (Balladeer)</t>
  </si>
  <si>
    <t>Corroding Song – Dischord that causes an earth bleed and lowers earth resist (Balladeer)</t>
  </si>
  <si>
    <t>Corruption Revitalization – Reduces corruption on target ally and heals based on amount removed. (Balladeer)</t>
  </si>
  <si>
    <t>Fortification Note – Buff that grants target fortification and adds them to audience (Balladeer)</t>
  </si>
  <si>
    <t>Litany of Affliction – Applies a stacking litany that lowers the target's affliction resistance. Duration resets and value increases per cast, up to 5 stacks. (Balladeer)</t>
  </si>
  <si>
    <t>Litany of Protection – Applies a stacking litany that increases the target's defense. Duration resets and value increases per cast, up to 5 stacks. (Balladeer)</t>
  </si>
  <si>
    <t>Litany of Restoration – Applies a stacking litany that grants the target regeneration. Duration resets and value increases per cast, up to 5 stacks. (Balladeer)</t>
  </si>
  <si>
    <t>Vicious Reflection – Reflect damage of next critical hit that targets unit (Balladeer)</t>
  </si>
  <si>
    <t>Decisive Purge – Purges target ally. Triggers following an enemy death or becoming endangered. (Dirge Singer)</t>
  </si>
  <si>
    <t>Decisive Rejuvenation – Heals and regenerates target ally. Triggers following an enemy death or becoming endangered. (Dirge Singer)</t>
  </si>
  <si>
    <t>Decrepit Refrain – Lower damage of all enemies in audience for a period (Dirge Singer)</t>
  </si>
  <si>
    <t>Disturbing Cacophony – Cacophony ability — disrupts all enemies, scaled by affliction count. (Dirge Singer)</t>
  </si>
  <si>
    <t>Fatal Reflection – Reflect next death effect that targets unit (Dirge Singer)</t>
  </si>
  <si>
    <t>Moon Reflection – Reflect next dark damage taken by unit (Dirge Singer)</t>
  </si>
  <si>
    <t>Song of Torment – Increases all aspects of afflictions used by allies affected by song (Dirge Singer)</t>
  </si>
  <si>
    <t>Acid Salt Shot – Ranged earth attack with piercing (Balladeer)</t>
  </si>
  <si>
    <t>Ballad of Mountains – Earth magic versus row and grant all allies earth damage add with next attack (Balladeer)</t>
  </si>
  <si>
    <t>Ballad of Storms – Air magic storm that grants allies lightning damage to next attack (Balladeer)</t>
  </si>
  <si>
    <t>Blessing Chorus – Ranged attack with blessed damage and delay self.  Allies’ attacks against target have blessed damage until next turn (Balladeer)</t>
  </si>
  <si>
    <t>Heavy Chorus – Ranged attack with increased damage and delay self.  Allies’ attacks against target have increased damage until next turn (Balladeer)</t>
  </si>
  <si>
    <t>Litany of Blood – Applies a stacking litany that deals untyped bleed to the target. Duration resets and value increases per cast, up to 5 stacks. (Balladeer)</t>
  </si>
  <si>
    <t>Litany of Power – Applies a stacking litany that increases the target's damage. Duration resets and value increases per cast, up to 5 stacks. (Balladeer)</t>
  </si>
  <si>
    <t>Litany of Illusion – Applies a stacking litany that increases the target's illusory damage. Duration resets and value increases per cast, up to 5 stacks. (Balladeer)</t>
  </si>
  <si>
    <t>Rock Chorus – Ranged attack with earth damage add and delay self.  Allies’ attacks against target have earth damage add until next turn (Balladeer)</t>
  </si>
  <si>
    <t>Rock Note – Ranged earth note that adds target to audience (Balladeer)</t>
  </si>
  <si>
    <t>Rootsong – Ranged attack that deals earth damage, slows target, and adds them to audience (Balladeer)</t>
  </si>
  <si>
    <t>Corrupt Cacophony – Cacophony ability — corrupt magic attack against target, scaled by non-damaging afflictions applied since the Dirge Singer's last turn. (Dirge Singer)</t>
  </si>
  <si>
    <t>Dark Cacophony – Cacophony ability — dark magic attack against all enemies, scaled by affliction count. (Dirge Singer)</t>
  </si>
  <si>
    <t>Decisive Resurrection – Raises a fallen ally. Triggers only following an enemy death or when an enemy becomes endangered. (Dirge Singer)</t>
  </si>
  <si>
    <t>Doom Dirge – Applies a cull countdown to all enemies. (Dirge Singer)</t>
  </si>
  <si>
    <t>Doom Lyrics – Applies a cull countdown to a single enemy. (Dirge Singer)</t>
  </si>
  <si>
    <t>Drain Corruption – Ranged attack that drains life based on corruption on target (Dirge Singer)</t>
  </si>
  <si>
    <t>Echoing Cacophony – Cacophony ability — multi-hit magic attack against random targets, scaled by affliction count. (Dirge Singer)</t>
  </si>
  <si>
    <t>Ghost Note – Grants ally intangible and countdown heal until next turn, adds ally to audience (Dirge Singer)</t>
  </si>
  <si>
    <t>Seventh Song Refrain – Drains all enemies in audience and spreads heal among all allies in audience (Dirge Singer)</t>
  </si>
  <si>
    <t>Storm Cacophony – Cacophony ability — air magic storm attack, scaled by affliction count. (Dirge Singer)</t>
  </si>
  <si>
    <t>Vampiric Cacophony – Cacophony ability — life drain attack against target, scaled by affliction count. (Dirge Singer)</t>
  </si>
  <si>
    <t>Vampiric Note – Ranged note that drains life from target and adds them to the audience. (Dirge Singer)</t>
  </si>
  <si>
    <t>Wail of the Banshee – Channeled dark magic attack against all enemies. Damage and culling threshold both increase over the channel duration. Can be interrupted. (Dirge Singer)</t>
  </si>
  <si>
    <t>Cacophony abilities scale in power based on the number of unique non-damaging debuff actions applied to any unit by any ally between the end of the Dirge Singer's previous turn and the end of his current turn. Each distinct debuff action adds one stack, up to a maximum of 10. The count resets at the end of the Dirge Singer's turn.</t>
  </si>
  <si>
    <t>Call of the Water Guard – Grants all allies enhanced water resistance if the drummer’s water resistance is higher, requires preparation (Drummer)</t>
  </si>
  <si>
    <t>Disrupting Song – Increases chances of enemies in the audience to be disrupted. (Drummer)</t>
  </si>
  <si>
    <t>Favor of Nergal – “Nergal, who rules the darkness, grant me your favor” – Heals target ally and grants dark damage add (Drummer)</t>
  </si>
  <si>
    <t>Greater Favor – Increase the value of damage adds present on the target until next turn (Drummer)</t>
  </si>
  <si>
    <t>Ice Song – Grants water damage and resistance to audience (Drummer)</t>
  </si>
  <si>
    <t>Steady Attack – Reduce damage range of next attack by enemy (Drummer)</t>
  </si>
  <si>
    <t>Drowning Song – Causes enemies in the audience to take ongoing water damage and have lower water resistance (Drummer)</t>
  </si>
  <si>
    <t>Favor of Enlil – Heals and quickens target ally and grants air damage add (Drummer)</t>
  </si>
  <si>
    <t>Favor of Shamash – Heals and purges target ally and grants light damage add (Drummer)</t>
  </si>
  <si>
    <t>Favor of Tammuz – “Tammuz, father of the earth, grant me your favor” – Heals target ally and grants earth damage add (Drummer)</t>
  </si>
  <si>
    <t>Heavy Note – Grants target ally increased minimum damage and a chance to disrupt with next attack; adds target to the audience (Drummer)</t>
  </si>
  <si>
    <t>Steady Recovery – Grant all allies a short duration regeneration (Drummer)</t>
  </si>
  <si>
    <t>Ballad of the Waves – Water magic attack versus all that grants all allies water damage add with next attack (Drummer)</t>
  </si>
  <si>
    <t>Crashing Waves – Magic water storm attack (Drummer)</t>
  </si>
  <si>
    <t>Deafening Refrain – Heavy damage to audience while distracting and disrupting them. (Drummer)</t>
  </si>
  <si>
    <t>Disrupting Note – Ranged attack that has a chance to disrupt and adds target to audience (Drummer)</t>
  </si>
  <si>
    <t>Favor of Marduk – “Marduk, Lord of the Seas, grant me your favor” – Prepared heal for the entire team that also grants water damage add (Drummer)</t>
  </si>
  <si>
    <t>Frost Note – Ranged water attack that adds target to audience (Drummer)</t>
  </si>
  <si>
    <t>Heavy Refrain – Targets all members of the audience, dealing damage and delaying (Drummer)</t>
  </si>
  <si>
    <t>Iceberg – Water magic attack versus all with a chance to proc prone (Drummer)</t>
  </si>
  <si>
    <t>Sudden Storm Bolt – Magic air attack against random enemy with sudden and disruption (Drummer)</t>
  </si>
  <si>
    <t>Thundering Beat – Air magic attack versus all enemies that stuns. (Drummer)</t>
  </si>
  <si>
    <t>Trident Beam – Magic attack versus three random columns, dealing, in order, earth, water, and air damage. (Drummer)</t>
  </si>
  <si>
    <t>Tsunami Shot – Ranged attack with a chance to proc water damage versus all enemies (Drummer)</t>
  </si>
  <si>
    <t>Wave Chorus – Water ranged attack that grants allies water damage add to their next attack (Drummer)</t>
  </si>
  <si>
    <t>Every tribe has them — the biggest, the strongest, the ones who lead from the front because nothing has ever stopped them yet. Brutes are not a tradition so much as a fact of tribal life, found in Horse Tribes and Wolf Tribes and every desperate settlement scratching out existence in the Abyssal Lands. Civilized soldiers call them unsophisticated. They are usually saying this while retreating.</t>
  </si>
  <si>
    <t>When the war ended, not everyone received liberation equally. Some peoples found themselves displaced twice — first by the Abyssals, then by the Concord's redrawing of the world. Vandal bands formed in the margins of the Abyssal Lands from these dispossessed groups, united less by tribe or blood than by shared grievance. Their destructive reputation is not entirely unearned, but neither is it the whole story.</t>
  </si>
  <si>
    <t>The Trader States and Dynasia both discovered the same uncomfortable truth during the war — sometimes you need someone who simply does not care what they break. Destroyers were recruited from tribal warriors and shaped into military specialists, siege-breakers and fortification-wreckers deployed where finesse was beside the point. They occupy an uneasy place, too institutionalized for the tribes, too savage for polite military society.</t>
  </si>
  <si>
    <t>Somewhere in the deep tribal territories, certain warriors began teaching that rage was not a weapon to be unleashed but a fire to be tended. Fury lodges exist quietly within and between tribes, passing their discipline from master to student with something approaching monastic rigor. Where the Berserker loses himself in battle, the Fury never does. Outsiders who expect a screaming savage are often the last ones surprised.</t>
  </si>
  <si>
    <t>The old Valisian crews have sailed and raided and fought since before the Confederacy existed, and they intend to keep doing so long after political arrangements come and go. Vikings carry the weight of that cultural identity proudly — the longships, the reputation, the songs. Paradoxically they are among the most loyal to the Grand Commodore, because the Confederacy is their institution, built on their tradition, and they have no intention of letting newer members dilute it.</t>
  </si>
  <si>
    <t>Land-bound and relentless, Marauders measure themselves in kills and territory held. They exist across the Abyssal Lands in various tribal and non-tribal forms, defined less by culture than by philosophy — that dominance is proven through accumulation, that every battle is an opportunity to add to a tally that matters. Some tribes regard Marauder traditions with respect. Others consider them a corruption of what honorable warfare means.</t>
  </si>
  <si>
    <t>The practice exists across many tribes and outside the tribal structure entirely, and it is rarely what outsiders imagine. In its traditional form it is ritual — consuming the strength of a worthy enemy, honoring them through incorporation. Cults have taken that ritual and hollowed it into something genuinely vile, which has poisoned the reputation of practitioners who still follow the old ways. The distinction matters enormously to those who observe it. It matters very little to those who fear them.</t>
  </si>
  <si>
    <t>The Valis Confederacy produced a particular type of fighter during the war — one who could shift on a heartbeat from disciplined defense to reckless overwhelming assault. Raiders trained that instinct into a fighting style, the sudden lurch from shield to sword that breaks formations and unnerves veterans. Post-war, many Raiders have drifted into mercenary work in the Abyssal Lands, where that volatile quality is either prized or feared depending on who's hiring.</t>
  </si>
  <si>
    <t>The Berserker does not choose to lose control. That is the point. The tradition, found across tribal cultures in various forms, is built around a fighter whose rage responds to damage, to threat, to the heat of battle — reactive and escalating. Tribes that produce Berserkers regard them with a mixture of pride and wariness. They are invaluable in the right circumstances. The right circumstances require careful management.</t>
  </si>
  <si>
    <t>Every animal tribe tells stories of warriors who went so deep into their totem identity that they stopped being entirely human. Most are legends. Some are not. Beastlords emerge rarely, across all tribes, and when they do they tend to outgrow the tribe that produced them — not through rejection but through transcendence. They carry their tribal origins with them but belong to something older and wilder, a connection to the animal world that no lodge or tradition fully owns or understands.</t>
  </si>
  <si>
    <t>Preliminary Action, Flank All</t>
  </si>
  <si>
    <t>Preliminary Action, Damage All</t>
  </si>
  <si>
    <t>Aim Switch, Follow Up Damage</t>
  </si>
  <si>
    <t>Aim Amount, First Attack</t>
  </si>
  <si>
    <t>Preliminary Action, Bleed All</t>
  </si>
  <si>
    <t>Preliminary Action, Stun All</t>
  </si>
  <si>
    <t>Aim Switch, Penetration</t>
  </si>
  <si>
    <t>Aim Threshold, Sudden</t>
  </si>
  <si>
    <t>Rage Bonus, Defense</t>
  </si>
  <si>
    <t>Rage Gain, Magic Damage</t>
  </si>
  <si>
    <t>Rage Addendum, Stubborn</t>
  </si>
  <si>
    <t>Rage Amount, Rage Costs</t>
  </si>
  <si>
    <t>Rage Bonus, Clobbering</t>
  </si>
  <si>
    <t>Rage Amount, Benefit</t>
  </si>
  <si>
    <t>Rage Gain, Afflicted</t>
  </si>
  <si>
    <t>Rage Entry, Enduring</t>
  </si>
  <si>
    <t>Berserk Attack, Compel</t>
  </si>
  <si>
    <t>Starting Chord, Song of Protection</t>
  </si>
  <si>
    <t>Song Effects, Flats</t>
  </si>
  <si>
    <t>Song Effects, Chord</t>
  </si>
  <si>
    <t>Song Effects, Uptempo</t>
  </si>
  <si>
    <t>Song Audience, Quicken</t>
  </si>
  <si>
    <t>Starting Dischord, Burning Song</t>
  </si>
  <si>
    <t>Song Audience, Enchant</t>
  </si>
  <si>
    <t>Summoning Enchant, Damage Shield</t>
  </si>
  <si>
    <t>Summoning Action, Control</t>
  </si>
  <si>
    <t>Alignment Amount, Initial Eros</t>
  </si>
  <si>
    <t>Alignment Amount, Initial Thanatos</t>
  </si>
  <si>
    <t>Alignment Trigger, Thanatos, Hidden All</t>
  </si>
  <si>
    <t>Summoning Enchant, Regeneration</t>
  </si>
  <si>
    <t>Alignment Focus, Eros Affliction Resistance/Thanatos Affliction Power</t>
  </si>
  <si>
    <t>Summoning Action, Afflict</t>
  </si>
  <si>
    <t>Alignment Generation, Distance</t>
  </si>
  <si>
    <t>Divinity Bonus Mana Generation</t>
  </si>
  <si>
    <t>Minimum Divinity</t>
  </si>
  <si>
    <t>Divinity Bonus Enchant Power</t>
  </si>
  <si>
    <t>Heal Critical Double</t>
  </si>
  <si>
    <t>Divinity Bonus Affliction Resist</t>
  </si>
  <si>
    <t>Heal Critical Damage Shield</t>
  </si>
  <si>
    <t>Divinity Use Illuminate</t>
  </si>
  <si>
    <t>Weapon Style, Chain Critical Chance</t>
  </si>
  <si>
    <t>Expertise Power, Critical Chance</t>
  </si>
  <si>
    <t>Expertise Gain, Starting Expertise</t>
  </si>
  <si>
    <t>Stance, Starting Critical</t>
  </si>
  <si>
    <t>Expertise Power, Critical Damage</t>
  </si>
  <si>
    <t>Weapon Style, Chain Damage</t>
  </si>
  <si>
    <t>Stance, Advanced Damage</t>
  </si>
  <si>
    <t>Stance, Advanced Critical</t>
  </si>
  <si>
    <t>Guard Bonus, Share Defense</t>
  </si>
  <si>
    <t>Guarded Reaction, Attack and Compel</t>
  </si>
  <si>
    <t>Threshold, Increased Threshold Gain</t>
  </si>
  <si>
    <t>Guard Advancement, Full</t>
  </si>
  <si>
    <t>Phalanx, Elemental Resistance</t>
  </si>
  <si>
    <t>Threshold, Stored Threshold</t>
  </si>
  <si>
    <t>Guard Extra, Two Guards</t>
  </si>
  <si>
    <t>Guard Bonus, Share Defensive Procs</t>
  </si>
  <si>
    <t>Chakra Change, Speed</t>
  </si>
  <si>
    <t>Chakra Effects, Quicken</t>
  </si>
  <si>
    <t>Chakra Change, Increased Damage</t>
  </si>
  <si>
    <t>Chakra Change, Increased Defense</t>
  </si>
  <si>
    <t>Chakra Effects, Damage Bonus</t>
  </si>
  <si>
    <t>Chakra Change, Increased Critical Chance</t>
  </si>
  <si>
    <t>Chakra Completion, Quicken All</t>
  </si>
  <si>
    <t>Chakra Preparation, Open Heart</t>
  </si>
  <si>
    <t>Influence Effects, Illusory</t>
  </si>
  <si>
    <t>Influence Affliction, Accuracy Weakness</t>
  </si>
  <si>
    <t>Wild Surge, Enchant Duration</t>
  </si>
  <si>
    <t>Influence Advantage, Stunning</t>
  </si>
  <si>
    <t>Influence Aura, Control Defense</t>
  </si>
  <si>
    <t>Influence Effects, Earth</t>
  </si>
  <si>
    <t>Influence Aura, Disenchant Resistance</t>
  </si>
  <si>
    <t>Total Influence, Pyroclastic Explosion</t>
  </si>
  <si>
    <t>Soul Element, Water</t>
  </si>
  <si>
    <t>Soul Power Amount, Reduce Fugue Penalty</t>
  </si>
  <si>
    <t>Soul Ability, Increased Enchant Power</t>
  </si>
  <si>
    <t>Soul Fugue, Dodge</t>
  </si>
  <si>
    <t>Soul Power Generation, while Incapacitated</t>
  </si>
  <si>
    <t>Soul Orb Change, Purge</t>
  </si>
  <si>
    <t>Soul Orb Enchant, Reaping</t>
  </si>
  <si>
    <t>Soul Auto, Massive</t>
  </si>
  <si>
    <t>Soul Fugue, Counter</t>
  </si>
  <si>
    <t>Advantage Gain, On Critical</t>
  </si>
  <si>
    <t>Advantage Bonus, Damage</t>
  </si>
  <si>
    <t>Initial Poison, Delay</t>
  </si>
  <si>
    <t>Backstabbing, Damage</t>
  </si>
  <si>
    <t>Initial Poison, Air Damage</t>
  </si>
  <si>
    <t>Advantage Amount, Starting</t>
  </si>
  <si>
    <t>Advantage Amount, Maximum</t>
  </si>
  <si>
    <t>Advantage Amount, Minimum</t>
  </si>
  <si>
    <t>Rune Defense, Start with Water Defense</t>
  </si>
  <si>
    <t>Rune Defense, Start with Air Defense</t>
  </si>
  <si>
    <t>Rune Defense, Start with Earth Defense</t>
  </si>
  <si>
    <t>Rune Element, Start with Light Element</t>
  </si>
  <si>
    <t>Rune Procs, Increased Defense Rune Procs</t>
  </si>
  <si>
    <t>Rune Specialization, Defense Rune Cost</t>
  </si>
  <si>
    <t>Rune Trick, Compel on Defense Rune</t>
  </si>
  <si>
    <t>Elemental Add-On, Air</t>
  </si>
  <si>
    <t>Challenge Death, Quicken</t>
  </si>
  <si>
    <t>Challenge Bonus, Dodge versus Challenged</t>
  </si>
  <si>
    <t>Elemental Defenses, Air Retaliation</t>
  </si>
  <si>
    <t>Challenge Bonus, Counter Chance versus Challenged</t>
  </si>
  <si>
    <t>Elemental Charges, Air Disrupt</t>
  </si>
  <si>
    <t>Elemental Charges, Fire Piercing</t>
  </si>
  <si>
    <t>Ammo Switch, Mana Generation</t>
  </si>
  <si>
    <t>Reload Effect, Extra Ammo</t>
  </si>
  <si>
    <t>Detonation Effect, Purge</t>
  </si>
  <si>
    <t>Teknos Autoload, On Companion Death</t>
  </si>
  <si>
    <t>Extra Ammo, Earth</t>
  </si>
  <si>
    <t>Companion Boost, Speed</t>
  </si>
  <si>
    <t>Teknos Autoload, On Kill</t>
  </si>
  <si>
    <t>Extra Ammo, Magic</t>
  </si>
  <si>
    <t>Ammo Specialization, Earth</t>
  </si>
  <si>
    <t>Malediction Effect, Reduced Damage</t>
  </si>
  <si>
    <t>Malediction Trigger, Delay</t>
  </si>
  <si>
    <t>Malediction Death, Heal</t>
  </si>
  <si>
    <t>Malediction Bonus, Mana Generation</t>
  </si>
  <si>
    <t>Malediction Effect, Air Hex</t>
  </si>
  <si>
    <t>Malediction Effect, Earth Hex</t>
  </si>
  <si>
    <t>Malediction Susceptibility, Air</t>
  </si>
  <si>
    <t>Conflux Bonus, Mana Generation</t>
  </si>
  <si>
    <t>Conflux Bonus, Companion Damage</t>
  </si>
  <si>
    <t>Conflux Start, Fire</t>
  </si>
  <si>
    <t>Conflux Start, Air</t>
  </si>
  <si>
    <t>Conflux Start, Water</t>
  </si>
  <si>
    <t>Conflux Start, Earth</t>
  </si>
  <si>
    <t>Elemental Boost, Water Delay</t>
  </si>
  <si>
    <t>Conflux Conserve, Earth</t>
  </si>
  <si>
    <t>Conflux Conserve, Fire</t>
  </si>
  <si>
    <t>Conflux Conserve, 2 Random</t>
  </si>
  <si>
    <t>Aim Bonus, Enhanced Damage</t>
  </si>
  <si>
    <t>Aim Amount, Aim when ally attacks target</t>
  </si>
  <si>
    <t>Aim Threshold, Insidious</t>
  </si>
  <si>
    <t>Aim Amount, Reduced Cost</t>
  </si>
  <si>
    <t>Aim Bonus, Enhanced Critical Chance</t>
  </si>
  <si>
    <t>Aim Bonus, Enhanced Speed</t>
  </si>
  <si>
    <t>Berserk Attack, Double</t>
  </si>
  <si>
    <t>Rage Bonus, Shattering</t>
  </si>
  <si>
    <t>Rage Addendum, Vengeance</t>
  </si>
  <si>
    <t>Rage Bonus, Dodge</t>
  </si>
  <si>
    <t>Rage Gain, Ally Death</t>
  </si>
  <si>
    <t>Rage Gain, Counter</t>
  </si>
  <si>
    <t>Rage Gain, Enemy Purge</t>
  </si>
  <si>
    <t>Song Extra, Extra Dischord</t>
  </si>
  <si>
    <t>Starting Dischord, Suffocating Song</t>
  </si>
  <si>
    <t>Song Start, Multiple Enemies</t>
  </si>
  <si>
    <t>Song Effects, Dischord</t>
  </si>
  <si>
    <t>Song Effects, Sharps</t>
  </si>
  <si>
    <t>Starting Chord, Lightning Song</t>
  </si>
  <si>
    <t>Song Start, 1 Ally</t>
  </si>
  <si>
    <t>Song Duration, Song Duration Proc</t>
  </si>
  <si>
    <t>Alignment Trigger, Thanatos, Delay All</t>
  </si>
  <si>
    <t>Summoning Enchant, Retaliation</t>
  </si>
  <si>
    <t>Alignment Generation, Increased Thanatos Gain</t>
  </si>
  <si>
    <t>Alignment Generation, Thanatos</t>
  </si>
  <si>
    <t>Alignment Trigger, Thanatos, Damage All</t>
  </si>
  <si>
    <t>Divinity Bonus Healing</t>
  </si>
  <si>
    <t>Divinity Minimum Healing</t>
  </si>
  <si>
    <t>Divinity Gain Initial</t>
  </si>
  <si>
    <t>Divinity Maximum Healing Aura</t>
  </si>
  <si>
    <t>Weapon Style, Sword Accuracy</t>
  </si>
  <si>
    <t>Expertise Power, Accuracy</t>
  </si>
  <si>
    <t>Stance, Starting Counter</t>
  </si>
  <si>
    <t>Expertise Gain, Maximum Expertise</t>
  </si>
  <si>
    <t>Expertise Power, Speed</t>
  </si>
  <si>
    <t>Expertise Threshold, Parry Guarantee</t>
  </si>
  <si>
    <t>Stance, Advanced Counter</t>
  </si>
  <si>
    <t>Expertise Gain, From Actions</t>
  </si>
  <si>
    <t>Guard Advancement, Disruption</t>
  </si>
  <si>
    <t>Guarded Reaction, Heavy Attack</t>
  </si>
  <si>
    <t>Phalanx, Damage</t>
  </si>
  <si>
    <t>Guard Extra, Three Guards</t>
  </si>
  <si>
    <t>Guarded Reaction, Attack and Two Random</t>
  </si>
  <si>
    <t>Starting Mount, Destrier</t>
  </si>
  <si>
    <t>Guarded Reaction, Attack All</t>
  </si>
  <si>
    <t>Combat Style, Snake Minimum Damage</t>
  </si>
  <si>
    <t>Chakra Effects, Retaliation</t>
  </si>
  <si>
    <t>Chakra Completion, Stun</t>
  </si>
  <si>
    <t>Combat Style, Tiger Critical Damage</t>
  </si>
  <si>
    <t>Chakra Completion, Damage Add</t>
  </si>
  <si>
    <t>Influence Advantage, Magic Power</t>
  </si>
  <si>
    <t>Influence Effects, Fire</t>
  </si>
  <si>
    <t>Wild Surge, Chaos Element</t>
  </si>
  <si>
    <t>Influence Affliction, Critical Weakness</t>
  </si>
  <si>
    <t>Influence Aura, Disruption Resistance</t>
  </si>
  <si>
    <t>Total Influence, Delay</t>
  </si>
  <si>
    <t>Influence Affliction, Counter Weakness</t>
  </si>
  <si>
    <t>Influence Effects, Air</t>
  </si>
  <si>
    <t>Soul Ability, Increased Standard Damage</t>
  </si>
  <si>
    <t>Soul Power Generation, while Endangered</t>
  </si>
  <si>
    <t>Soul Orb Enchant, Culling</t>
  </si>
  <si>
    <t>Soul Element, Fire</t>
  </si>
  <si>
    <t>Soul Power Generation, while Alone</t>
  </si>
  <si>
    <t>Soul Auto, Endangered</t>
  </si>
  <si>
    <t>Soul Fugue, Critical</t>
  </si>
  <si>
    <t>Initial Poison, Bleed</t>
  </si>
  <si>
    <t>Advantage Bonus, Critical Chance</t>
  </si>
  <si>
    <t>Backstabbing, Bleed</t>
  </si>
  <si>
    <t>Advantage Bonus, Elemental Resist</t>
  </si>
  <si>
    <t>Advantage Amount, Double</t>
  </si>
  <si>
    <t>Advantage Bonus, Speed</t>
  </si>
  <si>
    <t>Rune Damage, Start with Fire Damage</t>
  </si>
  <si>
    <t>Rune Element, Start with Fire Element</t>
  </si>
  <si>
    <t>Rune Trick, Possess on use of damage rune</t>
  </si>
  <si>
    <t>Rune Preparation, Affliction Power</t>
  </si>
  <si>
    <t>Rune Specialization, Trap Rune Power</t>
  </si>
  <si>
    <t>Rune Trick, Trigger Conserve</t>
  </si>
  <si>
    <t>Rune Specialization, Element Rune Power</t>
  </si>
  <si>
    <t>A slow-building setup caster who places runes across eight types and charges them through active spellcasting. When runes prime, he fires runespells that combine them for escalating payoffs — trading early vulnerability for a mid-to-late board state that punishes enemies on multiple fronts simultaneously.</t>
  </si>
  <si>
    <t>The defensive anchor of the Runemage family, specializing in defense runes that proc when attacked and earth magic that punishes aggression. He builds damage shields, stacks fortification, and redirects enemy attention — a runemage who invites attacks rather than avoiding them.</t>
  </si>
  <si>
    <t>A fire-and-reaction specialist who layers trigger runes onto enemies and detonates them for chain damage. He excels at punishing enemies who act predictably, converting their own procs and parries against them, and scaling his piercing through exploitation of negative proc triggers.</t>
  </si>
  <si>
    <t>An earth-focused runemage who pairs enchantment runes with a golem companion to create a layered defensive presence. He can fortify and redirect damage through his golem, convert a dying companion into personal survivability through Golem Armor, and punish enemies who bypass his defenses with reflected damage.</t>
  </si>
  <si>
    <t>A water-and-affliction specialist who escalates conditions over time, with particular mastery of countdowns, hexes, and stacking water effects. Festering makes purging a liability — removed afflictions return stronger — and his alone toolkit rewards surviving after his allies fall.</t>
  </si>
  <si>
    <t>A runemage who strips enemy enchantments and turns them into resources, damage, or afflictions. He punishes enchanted enemies, converts his rune board into a single devastating attack through Rune to Oblivion, and can flip the game state by stealing and weaponizing what enemies rely on.</t>
  </si>
  <si>
    <t>A trap-focused arcane specialist who builds mana-reactive field hazards and punishes enemy spellcasting and action patterns. He generates and redirects mana through traps and switches, rewarding dense trap setups with the Trap Spotting capstone that converts each activation into action economy.</t>
  </si>
  <si>
    <t>An elemental piercing specialist who focuses runemages' natural elemental identity into a concentrated beam of resistances-ignored damage. He builds prisms for deferred area detonations, charges his elemental runes for enhanced power, and covers the team with elemental shielding and empowerments.</t>
  </si>
  <si>
    <t>A proc amplifier who loads allies and enemies with damage runes and triggers them through Stone Glyph attacks and Glyphic Onslaught. He converts stacked procs into multi-hit chain attacks and distributes rune effects across the party, rewarding dense proc setups with escalating damage.</t>
  </si>
  <si>
    <t>A timing rune master who builds countdown engines, manipulates their timers, and squeezes maximum value before consuming them. Remnants of Fate converts every countdown — allied or enemy — into mana, making him a resource engine in any fight heavy with time-based effects.</t>
  </si>
  <si>
    <t>The pinnacle runemage, commanding multiple power runes, a three-rune runespell, and a self-reinforcing earth countdown trio that multiplies in power when maintained together. He preserves preparation through the Conserve Preparation capstone and sustains himself through personal countdown engines, building toward overwhelming late-game board states.</t>
  </si>
  <si>
    <t>Aim Threshold, Penetrating</t>
  </si>
  <si>
    <t>Aim Amount, Gain from actions</t>
  </si>
  <si>
    <t>Preliminary Action, Delay All</t>
  </si>
  <si>
    <t>Rage Amount, Initial</t>
  </si>
  <si>
    <t>Rage Bonus, Damage</t>
  </si>
  <si>
    <t>Rage Gain, Enemy Cast</t>
  </si>
  <si>
    <t>Rage Amount, Penalty</t>
  </si>
  <si>
    <t>Rage Gain, Critical</t>
  </si>
  <si>
    <t>Rage Bonus, Speed</t>
  </si>
  <si>
    <t>Rage Addendum, Basic</t>
  </si>
  <si>
    <t>Rage Gain, Backbiting</t>
  </si>
  <si>
    <t>Rage Amount, Maximum</t>
  </si>
  <si>
    <t>Song Effects, Song</t>
  </si>
  <si>
    <t>Song Audience, Purge</t>
  </si>
  <si>
    <t>Song Extra, Extra Chord</t>
  </si>
  <si>
    <t>Starting Chord, Song of Restoration</t>
  </si>
  <si>
    <t>Starting Dischord, Song of Weakness</t>
  </si>
  <si>
    <t>Song Duration, Song Duration</t>
  </si>
  <si>
    <t>Summoning Enchant, Haste</t>
  </si>
  <si>
    <t>Alignment Generation, Balance</t>
  </si>
  <si>
    <t>Alignment Focus, Eros Defense/Thanatos Damage</t>
  </si>
  <si>
    <t>Alignment Trigger, Eros, Barrier and Enduring</t>
  </si>
  <si>
    <t>Summoning Action, Attack</t>
  </si>
  <si>
    <t>Alignment Trigger, Eros, Heal Self and Regen</t>
  </si>
  <si>
    <t>Maximum Divinity</t>
  </si>
  <si>
    <t>Expertise Threshold, Second Stance</t>
  </si>
  <si>
    <t>Weapon Style, Axe Damage</t>
  </si>
  <si>
    <t>Stance, Starting Defense</t>
  </si>
  <si>
    <t>Weapon Style, Axe Critical Damage</t>
  </si>
  <si>
    <t>Stance Bonus, Improved Effect</t>
  </si>
  <si>
    <t>Stance, Starting Damage</t>
  </si>
  <si>
    <t>Expertise Power, Defense</t>
  </si>
  <si>
    <t>Starting Mount, Loyal Nag</t>
  </si>
  <si>
    <t>Guard Advancement, Shield</t>
  </si>
  <si>
    <t>Threshold, Conserve Threshold</t>
  </si>
  <si>
    <t>Phalanx, Defense</t>
  </si>
  <si>
    <t>Guard Advancement, Guard</t>
  </si>
  <si>
    <t>Chakra Bonus, Elemental Resistance</t>
  </si>
  <si>
    <t>Combat Style, Monkey Accuracy</t>
  </si>
  <si>
    <t>Chakra Completion, Heal and Purge</t>
  </si>
  <si>
    <t>Combat Style, Dragon Critical Chance</t>
  </si>
  <si>
    <t>Combat Style, Leopard Counter Damage</t>
  </si>
  <si>
    <t>Wild Surge, Basic</t>
  </si>
  <si>
    <t>Total Influence, Possession</t>
  </si>
  <si>
    <t>Influence Advantage, Affliction Duration</t>
  </si>
  <si>
    <t>Influence Advantage, Possession Power</t>
  </si>
  <si>
    <t>Influence Advantage, Mana Generation</t>
  </si>
  <si>
    <t>Soul Power Generation, while Full Health</t>
  </si>
  <si>
    <t>Soul Fugue, Speed</t>
  </si>
  <si>
    <t>Soul Ability, Reduce Aura Drain</t>
  </si>
  <si>
    <t>Soul Fugue, Damage</t>
  </si>
  <si>
    <t>Soul Element, Dark</t>
  </si>
  <si>
    <t>Initial Poison, Earth Damage</t>
  </si>
  <si>
    <t>Advantage Amount, Conserve 1</t>
  </si>
  <si>
    <t>Initial Poison, Defense Weakness</t>
  </si>
  <si>
    <t>Advantage Gain, On Counter</t>
  </si>
  <si>
    <t>Rune Specialization, Power Rune Cost</t>
  </si>
  <si>
    <t>Rune Specialization, Damage Rune Power</t>
  </si>
  <si>
    <t>Rune Damage, Start with Air Damage</t>
  </si>
  <si>
    <t>Rune Damage, Start with Earth Damage</t>
  </si>
  <si>
    <t>Rune Specialization, Defense Rune Power</t>
  </si>
  <si>
    <t>Rune Procs, Increased Damage Rune Procs</t>
  </si>
  <si>
    <t>Challenge Bonus, Damage versus Challenged</t>
  </si>
  <si>
    <t>Challenge Death, Gain Mana</t>
  </si>
  <si>
    <t>Elemental Add-On, Fire</t>
  </si>
  <si>
    <t>Elemental Add-On, Earth</t>
  </si>
  <si>
    <t>Elemental Add-On, Water</t>
  </si>
  <si>
    <t>Elemental Add-On, Dark</t>
  </si>
  <si>
    <t>Elemental Add-On, Light</t>
  </si>
  <si>
    <t>Challenge Bonus, Elemental Resist versus Challenged</t>
  </si>
  <si>
    <t>Challenge Bonus, Proc Chance versus Challenged</t>
  </si>
  <si>
    <t>Extra Ammo, Air</t>
  </si>
  <si>
    <t>Ammo Bonus, Damage</t>
  </si>
  <si>
    <t>Companion Boost, Extended Duration</t>
  </si>
  <si>
    <t>Detonation Effect, Heal</t>
  </si>
  <si>
    <t>Ammo Bonus, Accuracy</t>
  </si>
  <si>
    <t>Ammo Specialization, Delay</t>
  </si>
  <si>
    <t>Ammo Bonus, Speed</t>
  </si>
  <si>
    <t>Ammo Switch, Quicken Team</t>
  </si>
  <si>
    <t>Ammo Specialization, Light Second Attack</t>
  </si>
  <si>
    <t>Malediction Bonus, Affliction Power</t>
  </si>
  <si>
    <t>Malediction Bonus, Damage</t>
  </si>
  <si>
    <t>Malediction Susceptibility, Hex</t>
  </si>
  <si>
    <t>Malediction Susceptibility, Afflictions</t>
  </si>
  <si>
    <t>Malediction Susceptibility, Dark</t>
  </si>
  <si>
    <t>Malediction Death, Magic Power</t>
  </si>
  <si>
    <t>Malediction Effect, Unlucky</t>
  </si>
  <si>
    <t>Conflux Start, 2 Random</t>
  </si>
  <si>
    <t>Conflux Bonus, Disruption Resistance</t>
  </si>
  <si>
    <t>Elemental Defense, Water Delay</t>
  </si>
  <si>
    <t>Conflux Trigger, Gain Mana</t>
  </si>
  <si>
    <t>Conflux Trigger, Enhance Magic Resistance</t>
  </si>
  <si>
    <t>Conflux Bonus, Arcane Damage</t>
  </si>
  <si>
    <t>Conflux Bonus, Spell Critical</t>
  </si>
  <si>
    <t>Conflux Trigger, Generate Random</t>
  </si>
  <si>
    <t>Conflux Conserve, All</t>
  </si>
  <si>
    <t>Ammo Bonus, Heal Power</t>
  </si>
  <si>
    <t>Ammo Switch, Heal</t>
  </si>
  <si>
    <t>Reload Effect, Purge</t>
  </si>
  <si>
    <t>Ammo Specialization, Fire</t>
  </si>
  <si>
    <t>Reload Effect, Heal</t>
  </si>
  <si>
    <t>Extra Ammo, Corruption</t>
  </si>
  <si>
    <t>Reload Effect, Enchant</t>
  </si>
  <si>
    <t>Teknos Autoload, On Poison Application</t>
  </si>
  <si>
    <t>Malediction Death, Quicken</t>
  </si>
  <si>
    <t>Malediction Effect, Lightning Rod</t>
  </si>
  <si>
    <t>Malediction Effect, Jinxed</t>
  </si>
  <si>
    <t>Malediction Bonus, Dodge</t>
  </si>
  <si>
    <t>Malediction Trigger, Extra Damage</t>
  </si>
  <si>
    <t>Conflux Conserve, Dark</t>
  </si>
  <si>
    <t>Conflux Start, Dark</t>
  </si>
  <si>
    <t>Conflux Trigger, Enhance Magic Power</t>
  </si>
  <si>
    <t>Elemental Boost, Dark Corruption</t>
  </si>
  <si>
    <t>Conflux Trigger, Heal</t>
  </si>
  <si>
    <t>Challenge Death, Damage Bonus</t>
  </si>
  <si>
    <t>Elemental Defenses, Fire Enhance Damage</t>
  </si>
  <si>
    <t>Challenge Death, Purge</t>
  </si>
  <si>
    <t>Elemental Charges, Earth Bleed</t>
  </si>
  <si>
    <t>Preliminary Action, Compel All</t>
  </si>
  <si>
    <t>Aim Amount, Aim when attacked by target</t>
  </si>
  <si>
    <t>Aim Threshold, Delay</t>
  </si>
  <si>
    <t>Aim Amount, Aim on critical</t>
  </si>
  <si>
    <t>Rage Gain, Miss</t>
  </si>
  <si>
    <t>Rage Bonus, Critical Chance</t>
  </si>
  <si>
    <t>Rage Addendum, Berserk</t>
  </si>
  <si>
    <t>Rage Entry, Quicken</t>
  </si>
  <si>
    <t>Rage Bonus, Counter Chance</t>
  </si>
  <si>
    <t>Berserk Attack, Bleed</t>
  </si>
  <si>
    <t>Song Duration, Refresh on Death</t>
  </si>
  <si>
    <t>Starting Dischord, Painful Song</t>
  </si>
  <si>
    <t>Song Audience, Affliction</t>
  </si>
  <si>
    <t>Song Effects, Downtempo</t>
  </si>
  <si>
    <t>Song Duration, Enemy Duration</t>
  </si>
  <si>
    <t>Starting Chord, Song of Torment</t>
  </si>
  <si>
    <t>Song Audience, Damage</t>
  </si>
  <si>
    <t>Alignment Generation, Increased Eros Gain</t>
  </si>
  <si>
    <t>Summoning Action, Heal</t>
  </si>
  <si>
    <t>Alignment Focus, Eros Healing/Thanatos Critical</t>
  </si>
  <si>
    <t>Alignment Trigger, Eros, Heal All</t>
  </si>
  <si>
    <t>Alignment Amount, Thanatos Threshold</t>
  </si>
  <si>
    <t>Summoning Action, Cast</t>
  </si>
  <si>
    <t>Alignment Amount, Eros Costs</t>
  </si>
  <si>
    <t>Divinity Bonus Purge Power</t>
  </si>
  <si>
    <t>Divinity Minimum Enchant Duration</t>
  </si>
  <si>
    <t>Divinity Minimum Purge</t>
  </si>
  <si>
    <t>Heal Critical Barrier</t>
  </si>
  <si>
    <t>Weapon Style, Polearm Counter Chance</t>
  </si>
  <si>
    <t>Weapon Style, Polearm Damage</t>
  </si>
  <si>
    <t>Stance, Starting Shield</t>
  </si>
  <si>
    <t>Expertise Power, Counter Chance</t>
  </si>
  <si>
    <t>Expertise Threshold, Ignore Damage</t>
  </si>
  <si>
    <t>Stance, Advanced Shield</t>
  </si>
  <si>
    <t>Expertise Threshold, Compel</t>
  </si>
  <si>
    <t>Phalanx, Affliction Resistance</t>
  </si>
  <si>
    <t>Guard Bonus, Share Affliction Resist</t>
  </si>
  <si>
    <t>Guarded Reaction, Illusory Damage</t>
  </si>
  <si>
    <t>Guard Advancement, Purge</t>
  </si>
  <si>
    <t>Phalanx, Accuracy</t>
  </si>
  <si>
    <t>Starting Mount, Barded Trakehner</t>
  </si>
  <si>
    <t>Combat Style, Leopard Sudden Attacks</t>
  </si>
  <si>
    <t>Chakra Change, Increased Counter Chance</t>
  </si>
  <si>
    <t>Chakra Completion, Free Turn</t>
  </si>
  <si>
    <t>Chakra Preparation, Starting Leopard</t>
  </si>
  <si>
    <t>Combat Style, Tiger Delaying Attacks</t>
  </si>
  <si>
    <t>Combat Style, Snake Insidious Attacks</t>
  </si>
  <si>
    <t>Influence Effects, Avert</t>
  </si>
  <si>
    <t>Influence Affliction, Magic Power Weakness</t>
  </si>
  <si>
    <t>Influence Aura, Illusory Defense</t>
  </si>
  <si>
    <t>Wild Surge, Affliction Resistance</t>
  </si>
  <si>
    <t>Total Influence, Mana Crash</t>
  </si>
  <si>
    <t>Total Influence, Aversion</t>
  </si>
  <si>
    <t>Influence Advantage, Illusory</t>
  </si>
  <si>
    <t>Soul Element, Earth</t>
  </si>
  <si>
    <t>Soul Fugue, Defense</t>
  </si>
  <si>
    <t>Soul Power Amount, Increased Orbs</t>
  </si>
  <si>
    <t>Soul Auto, Raised</t>
  </si>
  <si>
    <t>Soul Ability, Reduce Affliction Drain</t>
  </si>
  <si>
    <t>Soul Ability, Increased Aura Power</t>
  </si>
  <si>
    <t>Soul Orb Enchant, Corruption</t>
  </si>
  <si>
    <t>Advantage Gain, On Hide</t>
  </si>
  <si>
    <t>Initial Poison, Incapacitate</t>
  </si>
  <si>
    <t>Rune Procs, Enchant Procs</t>
  </si>
  <si>
    <t>Rune Element, Start with Earth Element</t>
  </si>
  <si>
    <t>Challenge Death, Heal</t>
  </si>
  <si>
    <t>Challenge Bonus, Afflict Power versus Challenged</t>
  </si>
  <si>
    <t>Elemental Charges, Water Delay</t>
  </si>
  <si>
    <t>Elemental Defenses, Water Movement Ignore</t>
  </si>
  <si>
    <t>Elemental Charges, Dark Affliction</t>
  </si>
  <si>
    <t>Companion Boost, Ammo Enchanted</t>
  </si>
  <si>
    <t>Extra Ammo, Water</t>
  </si>
  <si>
    <t>Ammo Bonus, Enchant Power</t>
  </si>
  <si>
    <t>Teknos Autoload, On Detonation</t>
  </si>
  <si>
    <t>Ammo Specialization, Water</t>
  </si>
  <si>
    <t>Teknos Autoload, On Critical</t>
  </si>
  <si>
    <t>Malediction Effect, Fire Hex</t>
  </si>
  <si>
    <t>Malediction Susceptibility, Fire</t>
  </si>
  <si>
    <t>Malediction Effect, Wounded</t>
  </si>
  <si>
    <t>Conflux Conserve, Water</t>
  </si>
  <si>
    <t>Conflux Bonus, Regeneration</t>
  </si>
  <si>
    <t>Conflux Bonus, Magic Resistance</t>
  </si>
  <si>
    <t>Conflux Trigger, Empowered</t>
  </si>
  <si>
    <t>Aim Switch, Damage</t>
  </si>
  <si>
    <t>Aim Threshold, Unerring</t>
  </si>
  <si>
    <t>Aim Switch, Accuracy</t>
  </si>
  <si>
    <t>Preliminary Action, Avert All</t>
  </si>
  <si>
    <t>Aim Switch, Conserve on Switch</t>
  </si>
  <si>
    <t>Rage Gain, Enemy Heal</t>
  </si>
  <si>
    <t>Rage Addendum, Marauder's</t>
  </si>
  <si>
    <t>Song Duration, Ally Duration</t>
  </si>
  <si>
    <t>Song Audience, Healing</t>
  </si>
  <si>
    <t>Starting Chord, Earth Song</t>
  </si>
  <si>
    <t>Starting Dischord, Corroding Song</t>
  </si>
  <si>
    <t>Song Effects, Refrains</t>
  </si>
  <si>
    <t>Alignment Focus, Eros Magic Resistance/Thanatos Magic Power</t>
  </si>
  <si>
    <t>Alignment Amount, Thanatos Costs</t>
  </si>
  <si>
    <t>Summoning Enchant, Mana Surge</t>
  </si>
  <si>
    <t>Divinity Maximum Affliction Resist Aura</t>
  </si>
  <si>
    <t>Divinity Gain Maximum</t>
  </si>
  <si>
    <t>Expertise Power, Dodge</t>
  </si>
  <si>
    <t>Stance, Starting Speed</t>
  </si>
  <si>
    <t>Stance Bonus, Share Stance</t>
  </si>
  <si>
    <t>Stance, Advanced Speed</t>
  </si>
  <si>
    <t>Guard Advancement, Delay</t>
  </si>
  <si>
    <t>Guarded Reaction, Column Attack</t>
  </si>
  <si>
    <t>Starting Mount, Galloping Morgan</t>
  </si>
  <si>
    <t>Guarded Reaction, Row Attack</t>
  </si>
  <si>
    <t>Combat Style, Mantis Disrupting Attacks</t>
  </si>
  <si>
    <t>Chakra Bonus, Defense</t>
  </si>
  <si>
    <t>Combat Style, Monkey Flanking Attacks</t>
  </si>
  <si>
    <t>Chakra Preparation, Open Sacral</t>
  </si>
  <si>
    <t>Influence Aura, Possession Defense</t>
  </si>
  <si>
    <t>Wild Surge, Retaliation</t>
  </si>
  <si>
    <t>Influence Effects, Compel</t>
  </si>
  <si>
    <t>Influence Effects, Water</t>
  </si>
  <si>
    <t>Total Influence, Hold</t>
  </si>
  <si>
    <t>Soul Element, Air</t>
  </si>
  <si>
    <t>Soul Power Generation, while Bleeding</t>
  </si>
  <si>
    <t>Soul Ability, Increased Affliction Power</t>
  </si>
  <si>
    <t>Soul Orb Change, Quicken</t>
  </si>
  <si>
    <t>Soul Power Amount, Initial</t>
  </si>
  <si>
    <t>Soul Orb Enchant, Bleed</t>
  </si>
  <si>
    <t>Advantage Gain, On Dodge</t>
  </si>
  <si>
    <t>Advantage Gain, On Overheal</t>
  </si>
  <si>
    <t>Initial Poison, Blind</t>
  </si>
  <si>
    <t>Advantage Bonus, Counter</t>
  </si>
  <si>
    <t>Rune Damage, Start with Water Damage</t>
  </si>
  <si>
    <t>Rune Procs, Afflict Procs</t>
  </si>
  <si>
    <t>Rune Preparation, Elemental Resistance</t>
  </si>
  <si>
    <t>Rune Element, Start with Water Element</t>
  </si>
  <si>
    <t>Rune Preparation, Enchant Power</t>
  </si>
  <si>
    <t>Challenge Death, Defense Bonus</t>
  </si>
  <si>
    <t>Elemental Defenses, Earth Defense</t>
  </si>
  <si>
    <t>Challenge Bonus, Defense versus Challenged</t>
  </si>
  <si>
    <t>Challenge Bonus, Affliction Resist versus Challenged</t>
  </si>
  <si>
    <t>Ammo Switch, Damage Bonus</t>
  </si>
  <si>
    <t>Companion Boost, Positive Aura</t>
  </si>
  <si>
    <t>Companion Boost, Negative Aura</t>
  </si>
  <si>
    <t>Extra Ammo, Penetrate</t>
  </si>
  <si>
    <t>Detonation Effect, Quicken</t>
  </si>
  <si>
    <t>Ammo Specialization, Penetrate</t>
  </si>
  <si>
    <t>Malediction Susceptibility, Earth</t>
  </si>
  <si>
    <t>Malediction Effect, Fragile</t>
  </si>
  <si>
    <t>Malediction Susceptibility, Bleed</t>
  </si>
  <si>
    <t>Malediction Trigger, Corrupt Damage</t>
  </si>
  <si>
    <t>Conflux Trigger, Shielded</t>
  </si>
  <si>
    <t>Elemental Defense, Earth Ignore Critical</t>
  </si>
  <si>
    <t>Elemental Boost, Earth Bleed</t>
  </si>
  <si>
    <t>Aim Amount, Aim when companion attacks target</t>
  </si>
  <si>
    <t>Preliminary Action, Storm Damage</t>
  </si>
  <si>
    <t>Rage Entry, Damage Shield</t>
  </si>
  <si>
    <t>Rage Addendum, Shield</t>
  </si>
  <si>
    <t>Rage Bonus, Elemental Resistance</t>
  </si>
  <si>
    <t>Rage Amount, Rage Drain</t>
  </si>
  <si>
    <t>Song Start, 2 Allies</t>
  </si>
  <si>
    <t>Song Effects, Notes</t>
  </si>
  <si>
    <t>Song Audience, Delay</t>
  </si>
  <si>
    <t>Starting Dischord, Drowning Song</t>
  </si>
  <si>
    <t>Starting Chord, Ice Song</t>
  </si>
  <si>
    <t>Alignment Generation, Eros</t>
  </si>
  <si>
    <t>Summoning Action, Enchant</t>
  </si>
  <si>
    <t>Summoning Enchant, Fortified</t>
  </si>
  <si>
    <t>Divinity Bonus Defense</t>
  </si>
  <si>
    <t>Divinity Bonus Regeneration</t>
  </si>
  <si>
    <t>Heal Critical Quicken</t>
  </si>
  <si>
    <t>Divinity Minimum Speed</t>
  </si>
  <si>
    <t>Expertise Power, Affliction Resist</t>
  </si>
  <si>
    <t>Stance, Starting Pinpoint</t>
  </si>
  <si>
    <t>Stance, Advanced Pinpoint</t>
  </si>
  <si>
    <t>Guarded Reaction, Attack with Delay</t>
  </si>
  <si>
    <t>Guard Advancement, Manuever</t>
  </si>
  <si>
    <t>Chakra Bonus, Critical Resistance</t>
  </si>
  <si>
    <t>Chakra Preparation, Starting Tiger</t>
  </si>
  <si>
    <t>Chakra Completion, Invulnerability</t>
  </si>
  <si>
    <t>Influence Aura, Accuracy</t>
  </si>
  <si>
    <t>Influence Affliction, Dodge Weakness</t>
  </si>
  <si>
    <t>Wild Surge, Dodge</t>
  </si>
  <si>
    <t>Influence Aura, Dodge</t>
  </si>
  <si>
    <t>Soul Power Amount, Reduce Fugue Duration</t>
  </si>
  <si>
    <t>Soul Auto, Alone</t>
  </si>
  <si>
    <t>Backstabbing, Critical Chance</t>
  </si>
  <si>
    <t>Advantage Bonus, Dodge</t>
  </si>
  <si>
    <t>Advantage Amount, Reduced Cost</t>
  </si>
  <si>
    <t>Rune Preparation, Disruption Resist</t>
  </si>
  <si>
    <t>Rune Specialization, Damage Rune Cost</t>
  </si>
  <si>
    <t>Rune Preparation, Mana Cost</t>
  </si>
  <si>
    <t>Rune Preparation, Magic Power</t>
  </si>
  <si>
    <t>Challenge Bonus, Accuracy versus Challenged</t>
  </si>
  <si>
    <t>Detonation Effect, Damage</t>
  </si>
  <si>
    <t>Companion Boost, Damage Add</t>
  </si>
  <si>
    <t>Ammo Switch, Delay All</t>
  </si>
  <si>
    <t>Extra Ammo, Fletchette</t>
  </si>
  <si>
    <t>Reload Effect, Modifier</t>
  </si>
  <si>
    <t>Ammo Bonus, Critical Chance</t>
  </si>
  <si>
    <t>Teknos Autoload, On Trap Usage</t>
  </si>
  <si>
    <t>Malediction Susceptibility, Water</t>
  </si>
  <si>
    <t>Malediction Effect, Slow</t>
  </si>
  <si>
    <t>Malediction Effect, Water Hex</t>
  </si>
  <si>
    <t>Malediction Death, Affliction Power</t>
  </si>
  <si>
    <t>Conflux Conserve, Air</t>
  </si>
  <si>
    <t>Conflux Trigger, Quicken</t>
  </si>
  <si>
    <t>Elemental Boost, Air Storm</t>
  </si>
  <si>
    <t>Elemental Defense, Air Quicken</t>
  </si>
  <si>
    <t>Conflux Bonus, Retaliation</t>
  </si>
  <si>
    <t>Aim Threshold, Phasing</t>
  </si>
  <si>
    <t>Rage Addendum, Endless</t>
  </si>
  <si>
    <t>Rage Entry, Purge</t>
  </si>
  <si>
    <t>Berserk Attack, Attack All</t>
  </si>
  <si>
    <t>Song Start, 1 Enemy</t>
  </si>
  <si>
    <t>Starting Dischord, Slow Song</t>
  </si>
  <si>
    <t>Starting Chord, Song of Evasion</t>
  </si>
  <si>
    <t>Summoning Enchant, Intangible</t>
  </si>
  <si>
    <t>Alignment Amount, Eros Threshold</t>
  </si>
  <si>
    <t>Divinity Minimum Disenchant</t>
  </si>
  <si>
    <t>Divinity Maximum Defensive Aura</t>
  </si>
  <si>
    <t>Divinity Use Light Damage</t>
  </si>
  <si>
    <t>Stance, Starting Retaliation</t>
  </si>
  <si>
    <t>Expertise Power, Elemental Resist</t>
  </si>
  <si>
    <t>Stance, Advanced Retaliation</t>
  </si>
  <si>
    <t>Guard Bonus, Share Elemental Resist</t>
  </si>
  <si>
    <t>Starting Mount, Riding Drake</t>
  </si>
  <si>
    <t>Guard Advancement, Elemental</t>
  </si>
  <si>
    <t>Guard Bonus, Share Dodge</t>
  </si>
  <si>
    <t>Chakra Change, Increased Dodge</t>
  </si>
  <si>
    <t>Combat Style, Mantis Maximum Damage</t>
  </si>
  <si>
    <t>Chakra Preparation, Starting Mantis</t>
  </si>
  <si>
    <t>Combat Style, Dragon Phasing Attacks</t>
  </si>
  <si>
    <t>Chakra Bonus, Healing and Purge Received</t>
  </si>
  <si>
    <t>Influence Effects, Flanked</t>
  </si>
  <si>
    <t>Wild Surge, Affliction Duration</t>
  </si>
  <si>
    <t>Total Influence, Hex</t>
  </si>
  <si>
    <t>Soul Orb Enchant, Glancing</t>
  </si>
  <si>
    <t>Soul Orb Change, Heal</t>
  </si>
  <si>
    <t>Soul Element, Light</t>
  </si>
  <si>
    <t>Soul Ability, Reduce Enchant Drain</t>
  </si>
  <si>
    <t>Soul Power Amount, Increased Gain</t>
  </si>
  <si>
    <t>Backstabbing, Corrupt</t>
  </si>
  <si>
    <t>Advantage Amount, Conserve 2</t>
  </si>
  <si>
    <t>Advantage Bonus, Poison Conservation</t>
  </si>
  <si>
    <t>Rune Preparation, Cast Speed</t>
  </si>
  <si>
    <t>Rune Trick, Trap Repeat</t>
  </si>
  <si>
    <t>Rune Specialization, Power Rune Power</t>
  </si>
  <si>
    <t>Elemental Defenses, Light Healing Received</t>
  </si>
  <si>
    <t>Elemental Add-On, Arcane</t>
  </si>
  <si>
    <t>Extra Ammo, Fire</t>
  </si>
  <si>
    <t>Detonation Effect, Delay</t>
  </si>
  <si>
    <t>Malediction Bonus, Cast Speed</t>
  </si>
  <si>
    <t>Malediction Death, Purge</t>
  </si>
  <si>
    <t>Malediction Effect, Light Hex</t>
  </si>
  <si>
    <t>Elemental Defense, Fire Retaliation</t>
  </si>
  <si>
    <t>Elemental Boost, Fire Area</t>
  </si>
  <si>
    <t>Aim Bonus, Enhanced Critical Damage</t>
  </si>
  <si>
    <t>Aim Threshold, Pinpoint</t>
  </si>
  <si>
    <t>Aim Amount, Aim on miss</t>
  </si>
  <si>
    <t>Preliminary Action, Possession</t>
  </si>
  <si>
    <t>Rage Addendum, Speed</t>
  </si>
  <si>
    <t>Starting Dischord, Obscuring Song</t>
  </si>
  <si>
    <t>Song Audience, Disenchant</t>
  </si>
  <si>
    <t>Starting Chord, Nocturnal Song</t>
  </si>
  <si>
    <t>Summoning Enchant, Lucky</t>
  </si>
  <si>
    <t>Alignment Trigger, Eros, Quicken All</t>
  </si>
  <si>
    <t>Divinity Use Illusory</t>
  </si>
  <si>
    <t>Divinity Use Stun</t>
  </si>
  <si>
    <t>Weapon Style, Sword Damage</t>
  </si>
  <si>
    <t>Expertise Power, Damage</t>
  </si>
  <si>
    <t>Stance, Starting Dodge</t>
  </si>
  <si>
    <t>Expertise Gain, Reduced Cost</t>
  </si>
  <si>
    <t>Stance, Advanced Suicide</t>
  </si>
  <si>
    <t>Stance, Advanced Dodge</t>
  </si>
  <si>
    <t>Guard Advancement, Parry</t>
  </si>
  <si>
    <t>Phalanx, Critical</t>
  </si>
  <si>
    <t>Starting Mount, Wild Clydesdale</t>
  </si>
  <si>
    <t>Chakra Bonus, Regeneration</t>
  </si>
  <si>
    <t>Chakra Preparation, Starting Snake</t>
  </si>
  <si>
    <t>Wild Surge, Efficiency</t>
  </si>
  <si>
    <t>Influence Aura, Mana Generation</t>
  </si>
  <si>
    <t>Wild Surge, Possession</t>
  </si>
  <si>
    <t>Soul Orb Enchant, Illusory</t>
  </si>
  <si>
    <t>Soul Power Generation, while Illusory</t>
  </si>
  <si>
    <t>Advantage Bonus, Accuracy</t>
  </si>
  <si>
    <t>Rune Specialization, Element Rune Cost</t>
  </si>
  <si>
    <t>Rune Element, Start with Air Element</t>
  </si>
  <si>
    <t>Rune Defense, Start with Dark Defense</t>
  </si>
  <si>
    <t>Elemental Add-On, Illusory</t>
  </si>
  <si>
    <t>Teknos Autoload, On Empty</t>
  </si>
  <si>
    <t>Extra Ammo, Dark</t>
  </si>
  <si>
    <t>Extra Ammo, Light</t>
  </si>
  <si>
    <t>Reload Effect, Free Attack</t>
  </si>
  <si>
    <t>Malediction Susceptibility, Illusory</t>
  </si>
  <si>
    <t>Malediction Susceptibility, Light</t>
  </si>
  <si>
    <t>Malediction Bonus, Regeneration</t>
  </si>
  <si>
    <t>Malediction Effect, Stunned on Hit</t>
  </si>
  <si>
    <t>Conflux Bonus, Magic Power</t>
  </si>
  <si>
    <t>Conflux Bonus, Cast Speed</t>
  </si>
  <si>
    <t>Elemental Defense, Light Ignore Corruption</t>
  </si>
  <si>
    <t>Aim Switch, Conserve on Kill</t>
  </si>
  <si>
    <t>Preliminary Action, Disenchant All</t>
  </si>
  <si>
    <t>Rage Amount, Recovery</t>
  </si>
  <si>
    <t>Rage Bonus, Affliction Resistance</t>
  </si>
  <si>
    <t>Rage Addendum, Hungry</t>
  </si>
  <si>
    <t>Berserk Attack, Corrupt</t>
  </si>
  <si>
    <t>Song Start, Self</t>
  </si>
  <si>
    <t>Starting Chord, Song of Resistance</t>
  </si>
  <si>
    <t>Starting Dischord, Song of Fragility</t>
  </si>
  <si>
    <t>Alignment Trigger, Thanatos, Next attack deals corrupt</t>
  </si>
  <si>
    <t>Alignment Focus, Eros Corruption/Thanatos Illusory</t>
  </si>
  <si>
    <t>Divinity Bonus Speed</t>
  </si>
  <si>
    <t>Divinity Bonus Damage</t>
  </si>
  <si>
    <t>Weapon Style, Hammer Delays</t>
  </si>
  <si>
    <t>Stance, Starting Unmovable</t>
  </si>
  <si>
    <t>Stance, Advanced Defense</t>
  </si>
  <si>
    <t>Weapon Style, Hammer Damage</t>
  </si>
  <si>
    <t>Stance, Advanced Unmovable</t>
  </si>
  <si>
    <t>Phalanx, Affliction Power</t>
  </si>
  <si>
    <t>Guarded Reaction, Corrupt Damage</t>
  </si>
  <si>
    <t>Guard Advancement, Vengeance</t>
  </si>
  <si>
    <t>Starting Mount, Spectral Mare</t>
  </si>
  <si>
    <t>Chakra Bonus, Affliction Resistance</t>
  </si>
  <si>
    <t>Chakra Effects, Purge</t>
  </si>
  <si>
    <t>Chakra Effects, Heal</t>
  </si>
  <si>
    <t>Chakra Preparation, Starting Dragon</t>
  </si>
  <si>
    <t>Chakra Preparation, Open Throat</t>
  </si>
  <si>
    <t>Wild Surge, Illusory</t>
  </si>
  <si>
    <t>Total Influence, Illusion</t>
  </si>
  <si>
    <t>Soul Auto, Ruthless</t>
  </si>
  <si>
    <t>Soul Orb Change, Focus</t>
  </si>
  <si>
    <t>Soul Orb Change, Double Damage</t>
  </si>
  <si>
    <t>Advantage Bonus, Affliction Resist</t>
  </si>
  <si>
    <t>Initial Poison, Fire Damage</t>
  </si>
  <si>
    <t>Rune Damage, Start with Light Damage</t>
  </si>
  <si>
    <t>Rune Damage, Start with Dark Damage</t>
  </si>
  <si>
    <t>Elemental Add-On, Physical</t>
  </si>
  <si>
    <t>Extra Ammo, Illusory</t>
  </si>
  <si>
    <t>Ammo Specialization, Air</t>
  </si>
  <si>
    <t>Ammo Specialization, Magic Mana Empowered</t>
  </si>
  <si>
    <t>Malediction Trigger, Mana Gain</t>
  </si>
  <si>
    <t>Malediction Effect, Dark Hex</t>
  </si>
  <si>
    <t>Malediction Death, Mana Gain</t>
  </si>
  <si>
    <t>Malediction Bonus, Disruption Resist</t>
  </si>
  <si>
    <t>Conflux Start, Light</t>
  </si>
  <si>
    <t>Conflux Conserve, Light</t>
  </si>
  <si>
    <t>Conflux Trigger, Focus</t>
  </si>
  <si>
    <t>Elemental Boost, Light Illusion</t>
  </si>
  <si>
    <t>Aim Threshold, Ricochet</t>
  </si>
  <si>
    <t>Aim Switch, Enduring Threshold</t>
  </si>
  <si>
    <t>Rage Addendum, Destruction</t>
  </si>
  <si>
    <t>Starting Chord, Song of Purity</t>
  </si>
  <si>
    <t>Starting Dischord, Cursed Song</t>
  </si>
  <si>
    <t>Stance, Starting Parry</t>
  </si>
  <si>
    <t>Stance Bonus, Extra Expertise</t>
  </si>
  <si>
    <t>Stance, Advanced Parry</t>
  </si>
  <si>
    <t>Guarded Reaction, Attack with Shatter</t>
  </si>
  <si>
    <t>Guard Advancement, Purity</t>
  </si>
  <si>
    <t>Chakra Preparation, Starting Crane</t>
  </si>
  <si>
    <t>Combat Style, Crane Stunning Attacks</t>
  </si>
  <si>
    <t>Combat Style, Crane Counter Chance</t>
  </si>
  <si>
    <t>Chakra Completion, Damage All</t>
  </si>
  <si>
    <t>Chakra Preparation, Open Third Eye</t>
  </si>
  <si>
    <t>Wild Surge, Speed</t>
  </si>
  <si>
    <t>Advantage Gain, On Miss</t>
  </si>
  <si>
    <t>Backstabbing, Illusory Damage</t>
  </si>
  <si>
    <t>Rune Defense, Start with Fire Defense</t>
  </si>
  <si>
    <t>Rune Specialization, Trap Rune Cost</t>
  </si>
  <si>
    <t>Elemental Defenses, Dark Dodge</t>
  </si>
  <si>
    <t>Challenge Bonus, Crit Chance versus Challenged</t>
  </si>
  <si>
    <t>Elemental Add-On, Corrupt</t>
  </si>
  <si>
    <t>Extra Ammo, Delay</t>
  </si>
  <si>
    <t>Companion Boost, Retaliation</t>
  </si>
  <si>
    <t>Reload Effect, Damage Add</t>
  </si>
  <si>
    <t>Ammo Specialization, Fletchette</t>
  </si>
  <si>
    <t>Malediction Susceptibility, Corruption</t>
  </si>
  <si>
    <t>Malediction Trigger, Heal</t>
  </si>
  <si>
    <t>Malediction Death, Transfer</t>
  </si>
  <si>
    <t>Conflux Start, 3 Random</t>
  </si>
  <si>
    <t>Malediction Trigger, Refresh Afflictions</t>
  </si>
  <si>
    <t>Ammo Specialization, Illusory</t>
  </si>
  <si>
    <t>Ammo Specialization, Corruption</t>
  </si>
  <si>
    <t>Elemental Charges, Light Healing Power</t>
  </si>
  <si>
    <t>Rune Defense, Start with Light Defense</t>
  </si>
  <si>
    <t>Advantage Gain, On Parry</t>
  </si>
  <si>
    <t>Initial Poison, Water</t>
  </si>
  <si>
    <t>Soul Power Amount, Reduce Cost</t>
  </si>
  <si>
    <t>Chakra Preparation, Open Solar</t>
  </si>
  <si>
    <t>Chakra Preparation, Open Crown</t>
  </si>
  <si>
    <t>Chakra Preparation, Open Root</t>
  </si>
  <si>
    <t>Guard Advancement, Heal</t>
  </si>
  <si>
    <t>Stance, Starting Warlord</t>
  </si>
  <si>
    <t>Stance, Advanced Warlord</t>
  </si>
  <si>
    <t>Divinity Maximum Light Damage Aura</t>
  </si>
  <si>
    <t>Divinity Bonus Light Power</t>
  </si>
  <si>
    <t>Heal Critical Regen</t>
  </si>
  <si>
    <t>Divinity Gain Double</t>
  </si>
  <si>
    <t>Divinity Minimum Enchant Power</t>
  </si>
  <si>
    <t>Starting Chord, Solar Song</t>
  </si>
  <si>
    <t>Starting Dischord, Irradiating Song</t>
  </si>
  <si>
    <t>Rage Addendum, Final</t>
  </si>
  <si>
    <t>Rage Addendum, Greater</t>
  </si>
  <si>
    <t>Class Skill 11</t>
  </si>
  <si>
    <t>Class Skill 12</t>
  </si>
  <si>
    <t>Soul Orb Enchant, Life Drain</t>
  </si>
  <si>
    <t>Heal Critical Enduring</t>
  </si>
  <si>
    <t>Guard Advancement, Dodge</t>
  </si>
  <si>
    <t>Starting Dischord, Illusory Song</t>
  </si>
  <si>
    <t>Starting Chord, Fire Song</t>
  </si>
  <si>
    <t>Stance, Starting Distance</t>
  </si>
  <si>
    <t>Stance, Advanced Distance</t>
  </si>
  <si>
    <t>Detonation Effect, Stun</t>
  </si>
  <si>
    <t>Alignment Trigger, Eros, Full Heal Companion</t>
  </si>
  <si>
    <t>Rune Element, Start with Dark Element</t>
  </si>
  <si>
    <t>Backstabbing, Stun</t>
  </si>
  <si>
    <t>Advantage Gain, On Overkill</t>
  </si>
  <si>
    <t>Rage Entry, Mana Gain</t>
  </si>
  <si>
    <t>Alignment Trigger, Thanatos, Quicken and enhance damage companion</t>
  </si>
  <si>
    <t>Rage Addendum, Command</t>
  </si>
  <si>
    <t>Stance, Starting Enhancement</t>
  </si>
  <si>
    <t>Starting Chord, Security Song</t>
  </si>
  <si>
    <t>Stance, Advanced Enhancement</t>
  </si>
  <si>
    <t>Starting Dischord, Forsaken Song</t>
  </si>
  <si>
    <t>Chakra Effects, Mana Gain</t>
  </si>
  <si>
    <t>Divinity Use Blind</t>
  </si>
  <si>
    <t>Conflux Trigger, Damage Add</t>
  </si>
  <si>
    <t>Stance, Starting Elemental</t>
  </si>
  <si>
    <t>Expertise Power, Magic Power</t>
  </si>
  <si>
    <t>Stance, Advanced Elemental</t>
  </si>
  <si>
    <t>Stance, Advanced Mana</t>
  </si>
  <si>
    <t>Starting Chord, Random</t>
  </si>
  <si>
    <t>Starting Dischord, Random</t>
  </si>
  <si>
    <t>Alignment Focus, Eros Accuracy/Thanatos Dodge</t>
  </si>
  <si>
    <t>Guarded Reaction, Attack and Mana Gain</t>
  </si>
  <si>
    <t>Guard Advancement, Punishment</t>
  </si>
  <si>
    <t>Wild Surge, Elemental Resistance</t>
  </si>
  <si>
    <t>Rune Preparation, Damage</t>
  </si>
  <si>
    <t>Rage Addendum, Runic</t>
  </si>
  <si>
    <t>Rune Preparation, Regeneration</t>
  </si>
  <si>
    <t>Starting Mount, Tiger</t>
  </si>
  <si>
    <t>Guard Advancement, Affliction</t>
  </si>
  <si>
    <t>Elemental Defense, Dark Hidden</t>
  </si>
  <si>
    <t>Starting Dischord, Aversion Song</t>
  </si>
  <si>
    <t>Song Duration, Refresh on Critical</t>
  </si>
  <si>
    <t>Stance, Starting Aggravating</t>
  </si>
  <si>
    <t>Stance, Advanced Aggravating</t>
  </si>
  <si>
    <t>Stance, Advanced Backbiter</t>
  </si>
  <si>
    <t>Companion Mana — The Conjurer works in concert with her companion, using its mana pool to enhance her own abilities. Many of her abilities function on their own but become stronger or gain additional effects when companion mana is available to draw from</t>
  </si>
  <si>
    <t>Dark Spirits — The Occultist manipulates dark and light spirits to protect herself and allies with powerful retaliation abilities. These spirits deal a variety of damage types beyond standard elemental damage, and channeling them further shifts her alignment. Her retaliation suite covers multiple damage types and can be granted to any unit.</t>
  </si>
  <si>
    <t>Attendant Abilities — Attendant abilities are prepared abilities that reserve mana while held. They all trigger simultaneously when the Shaman's companion scores a critical hit. Multiple Attendants can be prepared at once — the longer the Shaman waits for the critical, the greater the combined effect when it finally fires.</t>
  </si>
  <si>
    <t xml:space="preserve">Balanced Alignment — Unlike most other Binders, the Medium is strongest near the center of the alignment scale. Her most powerful abilities require Balanced scale position, and she gains bonuses for remaining within the 1/4 range on either side. </t>
  </si>
  <si>
    <t xml:space="preserve">Animation — The Animist infuses her companion with spiritual energy. Animation abilities buff the companion so that its next attack carries an additional effect. These effects do not fire until the companion's next turn, meaning they can be thwarted by defeating the companion before it acts. </t>
  </si>
  <si>
    <t>Endangered Enhancements — Precarious abilities have two tiers of power. The first tier activates when either the Spiritualist or the target is endangered. The second, more powerful tier activates when both the Spiritualist and the target are simultaneously endangered.</t>
  </si>
  <si>
    <t>Multi-Critical — Many of the Astrologer's abilities gain benefits for each separate enemy they score a critical hit against during a single use.</t>
  </si>
  <si>
    <t>Corrupt Power — The Vizier deals corrupt damage to her own allies as a side effect of her most powerful abilities. Many of her abilities scale with total corruption present on the battlefield — on enemies, allies, and herself.</t>
  </si>
  <si>
    <t xml:space="preserve">Sanity Cost — The Alienist deliberately accumulates illusory damage on herself to unlock her most powerful abilities and fuel her damage scaling. Several abilities require that she has taken sufficient illusory damage to use. </t>
  </si>
  <si>
    <t xml:space="preserve">Pacts — Pact abilities are powerful ongoing commitments that each provide two bonuses and one drawback. Only one Pact can be active at a time — activating a new Pact replaces the current one. All Pacts reserve mana while active. </t>
  </si>
  <si>
    <t xml:space="preserve">Litany abilities apply stacking duration effects. Each cast of the same litany refreshes the duration and increases the value, up to a maximum of 5 stacks. </t>
  </si>
  <si>
    <t>Favor abilities call upon named deities to heal a target ally and grant them an elemental damage add corresponding to that deity's domain.</t>
  </si>
  <si>
    <t>The Spy can don disguises in battle. He must be hidden to put on a disguise. Each disguise grants both advantages and disadvantages as he emulates the pretended role. While disguised, each disguise ability can be activated a second time to trigger a unique effect — but doing so removes the disguise.</t>
  </si>
  <si>
    <t>As long as enemies cannot target the Mountebank — due to avert, scorn, or hidden — he can use veiled abilities that are stronger than normal</t>
  </si>
  <si>
    <t xml:space="preserve">Entourage abilities grant a free attack to an ally with a provoke rider causing the next enemy to target that ally, plus a varying defensive buff to protect them from that attention. </t>
  </si>
  <si>
    <t>The Muse can unlock powerful abilities following a resurrection. Most Epiphany abilities are minor or move actions that can be completed in the same turn the Muse or an ally provides the resurrection. The most powerful Epiphany ability is a major action that requires an ally to have performed a resurrection since the Muse's last turn.</t>
  </si>
  <si>
    <t>Unleash — The Initiate has abilities that grow stronger the longer he remains in the same form, but the ability only becomes unleashed when he changes form. Unleash value accumulates while holding a form and is spent on unleashed abilities when a form transition occurs.</t>
  </si>
  <si>
    <t>Impact — The Pugilist uses impact abilities that require that he struck an enemy in the previous turn. These abilities can only target whoever the Pugilist attacked the previous turn.</t>
  </si>
  <si>
    <t>Matching — The Skirmisher can utilize matching abilities that allow him to use the statistic of enemies if their statistic is higher. Matching defenses last for a short time, while matching offenses take place with their attack.</t>
  </si>
  <si>
    <t>Glancing Mastery — Due to their training, Stone Fists can deal impressive glancing blows to enemies with high defense and that are intangible, and can cause other effects with these glancing blows.</t>
  </si>
  <si>
    <t>Arrival — While most who hide from their enemies prefer to stay hidden, the Infiltrator uses abilities that expose him to cause effects. These abilities can never conserve hidden, though they may gain other benefits if hidden would otherwise be conserved.</t>
  </si>
  <si>
    <t xml:space="preserve">Purity — The Ascetic gains access to powerful abilities if he is not affected by any affliction. Some of these abilities are restricted to specific forms. </t>
  </si>
  <si>
    <t>Ability Chains — The Thunderfist can use ability chains. Second tier abilities in these chains have a requirement of a precursor action. All of the abilities make the class very synergistic with itself, though precursors can be found in other classes to allow more variety.</t>
  </si>
  <si>
    <t>Form Shifting — The Drunken Master excels when he is rapidly changing from one form to another. Some abilities are stronger based on the total stages of forms he has shifted in the current turn, while other abilities are only available if he has shifted a minimum number of steps.</t>
  </si>
  <si>
    <t>Intensified Shot</t>
  </si>
  <si>
    <t>Deals arcane damage; if target has a damage shield, a portion of damage dealt to it is restored to Shock Trooper's damage shield.</t>
  </si>
  <si>
    <t>Deals damage as illusory; drains less damage shield than other types</t>
  </si>
  <si>
    <t>Consumes random amount of ammo and drains random amount of damage shield; deals damage based on both amounts consumed</t>
  </si>
  <si>
    <t>Air damage</t>
  </si>
  <si>
    <t>Earth damage</t>
  </si>
  <si>
    <t>Fire damage</t>
  </si>
  <si>
    <t>Water damage</t>
  </si>
  <si>
    <t>Light damage</t>
  </si>
  <si>
    <t>Dark damage</t>
  </si>
  <si>
    <t>Gains phasing modifier</t>
  </si>
  <si>
    <t>Consumes all ammo and depletes all damage shield; deals high damage to target and causes forsaken to Shock Trooper</t>
  </si>
  <si>
    <t>A self-destructive dark spellcaster who draws power from her own suffering. She bleeds herself to fuel magic, weaponizes backbiting damage, and unlocks her most dangerous abilities only when endangered — a glass cannon who gets deadlier the closer she is to death.</t>
  </si>
  <si>
    <t>A cursed healer who turns purging into a weapon. She applies malediction to prime enemies for devastating purge payoffs, spreads afflictions between foes, and generates divinity through the same heals and purges that dismantle enemy debuff stacks — rewarding aggressive support play over passive restoration.</t>
  </si>
  <si>
    <t>The most defensively oriented class in the game, sacrificing nearly all offense for impenetrable protection. He combines the Knight's guard relationship with the Monk's chakra system to absorb, redirect, and punish incoming damage — closing chakras as a shield resource and building passive defense through deliberate restraint.</t>
  </si>
  <si>
    <t>A hypnotic controller who locks enemies in place through sustained channeling. She combines the Bard's audience manipulation with the Psychic's influence system, using set-duration channels that build powerful end-of-channel payoffs — rewarding patience and disruption resistance over raw damage output.</t>
  </si>
  <si>
    <t>A versatile skirmisher who fights equally well at melee and ranged distance. He builds accuracy stacks by alternating between sword and bow, with each weapon type setting up the other — a class built around deliberate rhythm rather than specialization.</t>
  </si>
  <si>
    <t>An air-powered melee fighter who weaponizes her own forcefield. She drains her damage shield through Intensify abilities to deliver air attacks, control effects, and retaliatory damage — spending defense as offense and regenerating it through combat aggression.</t>
  </si>
  <si>
    <t>A versatile conjurer who supplements traditional companion play with powerful Calling abilities that channel summon energy directly. He combines Binder alignment management with Runemage rune customization to enhance and vary his companions, with Lingering Essence rewarding rapid Calling chains and smooth transitions between summons.</t>
  </si>
  <si>
    <t>A brutal opportunist who sets up stuns and flanks to land devastating follow-up strikes. He combines Barbarian rage with Rogue advantage to exploit enemy vulnerability — stunning enemies to generate resources, quickening himself through Cruel Momentum when enemies lose their turns, and hitting hardest when foes are most helpless.</t>
  </si>
  <si>
    <t>Cruor Magic - The Blood Mage gains power from blood, and when she becomes endangered from her own blood loss, her power increases. She can unlock her most dangerous abilities only when her health is critically low.</t>
  </si>
  <si>
    <t>Blood is Mana – A portion of health is spent instead of mana to cast spells.</t>
  </si>
  <si>
    <t>Redirected Maladies – Whenever she purges an affliction, she gains increased affliction power.</t>
  </si>
  <si>
    <t>Martial Patience – The Guardian builds stacking defense on turns where no damage-dealing ability is used. All stacks are lost when the Guardian uses a damage-dealing ability. Counters and reactions do not remove stacks.</t>
  </si>
  <si>
    <t>Sustained Trance – Channel Power passive also increases channel duration.</t>
  </si>
  <si>
    <t>Alternating Combat -  The Ranger builds accuracy stacks by alternating between melee and ranged attacks, with each weapon type setting up the other. His kit mirrors across both ranges, rewarding deliberate rhythm over pure specialization.</t>
  </si>
  <si>
    <t>Blade to Bow – The Ranger gains stacks that improve accuracy each time he switches between ranged and melee attacks. The number of stacks that can be held is based on skill level. Stacks are lost when the Ranger uses either two melee or two ranged abilities consecutively.</t>
  </si>
  <si>
    <t>Intensify - The Shock Trooper weaponizes her own damage shield through Intensify abilities, which drain the damage shield as a cost to deliver powerful air attacks and control effects.</t>
  </si>
  <si>
    <t>Sparking Forcefield – Whenever the Shock Trooper loses a threshold amount of damage shield, she deals air damage to a random enemy. The threshold resets after triggering.</t>
  </si>
  <si>
    <t>Calling - Calling abilities channel summon power directly without a companion present, providing powerful effects.</t>
  </si>
  <si>
    <t>Lingering Essence – For two turns after any companion leaves the battlefield, the Summoner gains increased magic power and summoning power.</t>
  </si>
  <si>
    <t>Cruel Momentum – Whenever an enemy misses its turn due to the stunned condition, the Thug is quickened.</t>
  </si>
  <si>
    <t>Aura of Calm – Frightened allies cannot cower.  Can be sustained (Lantern Bearer)</t>
  </si>
  <si>
    <t>Illuminated Sharp – Ranged note that illuminates target enemy and adds them to the audience. (Lantern Bearer)</t>
  </si>
  <si>
    <t>Imposing Brilliance – Averts all enemies from a target illuminated ally and refreshes that ally's song duration. (Lantern Bearer)</t>
  </si>
  <si>
    <t>Lantern Pulse – Disenchant all enemies of hidden status (Lantern Bearer)</t>
  </si>
  <si>
    <t>Master of Light – Grants an illuminated ally a light add with next attack (Lantern Bearer)</t>
  </si>
  <si>
    <t>Solar Song – Chord that grants increased light resist and damage (Lantern Bearer)</t>
  </si>
  <si>
    <t>Guardian Epiphany – Enchant ally that was resurrected this turn with damage shield and fortification (Muse)</t>
  </si>
  <si>
    <t>Instant Epiphany – Quicken ally that was resurrected this turn (Muse)</t>
  </si>
  <si>
    <t>Preparation Epiphany – Grants mana to ally that was resurrected this turn (Muse)</t>
  </si>
  <si>
    <t>Restoration Epiphany – Heal ally that was resurrected this turn and grant it regeneration (Muse)</t>
  </si>
  <si>
    <t>Reverberating Reflection – Grant ally retaliation based on damage reflected since last turn (Muse)</t>
  </si>
  <si>
    <t>Song of Mana – Increases mana generation of allied audience (Muse)</t>
  </si>
  <si>
    <t>Improved Overheal – Increase value of next overheal effect (Diva)</t>
  </si>
  <si>
    <t>Overcharge Evocation – Consume 5% of maximum mana to grant extra air damage based on amount spent to next magic attack (Diva)</t>
  </si>
  <si>
    <t>Overcharge Restoration – Consume 5% of maximum mana to grant extra healing based on amount to next heal (Diva)</t>
  </si>
  <si>
    <t>Purified Flesh – Purge ally following healing them to full (Diva)</t>
  </si>
  <si>
    <t>Regeneration Remembrance – Refreshes regeneration on a single target (Diva)</t>
  </si>
  <si>
    <t>Shield Chant – Channeled ability generating damage shield on ally (Diva)</t>
  </si>
  <si>
    <t>Dark Guard – Enhances dark resistance of ally (Mountebank)</t>
  </si>
  <si>
    <t>Deflect Attention – The next time the Mountebank targets an ally (including self), that ally gains scorn. (Mountebank)</t>
  </si>
  <si>
    <t>Nocturnal Song – Chord that enhances dark resist and adds dark damage (Mountebank)</t>
  </si>
  <si>
    <t>Veil Ally – Scorn and quicken target ally (Mountebank)</t>
  </si>
  <si>
    <t>Veil Enemy – Avert and flank target enemy (Mountebank)</t>
  </si>
  <si>
    <t>Veiled Affliction – Lower target’s affliction resistance, magic resistance, and defense.  Requires target is averted (Mountebank)</t>
  </si>
  <si>
    <t>Avert and Hide – Averts an enemy.  If averted from all enemies, become hidden (Spy)</t>
  </si>
  <si>
    <t>Disguise Aversion – Avert target enemy.  Requires disguise (Spy)</t>
  </si>
  <si>
    <t>Remove Disguise – Disenchants any current disguise abilities (Spy)</t>
  </si>
  <si>
    <t>Song of Evasion – Chord that grants increased evasion to allied audience (Spy)</t>
  </si>
  <si>
    <t>Throw Voice – Flank target enemy.  Requires hidden (Spy)</t>
  </si>
  <si>
    <t>Aura of Clarity – Creates an aura that protects against illusory damage.  Can be maintained for reduced cost (Lantern Bearer)</t>
  </si>
  <si>
    <t>Aura of Light – Creates an aura that causes illuminate status to enemies (Lantern Bearer)</t>
  </si>
  <si>
    <t>Cursed Song – Reduces critical chance and proc chance of audience members (Lantern Bearer)</t>
  </si>
  <si>
    <t>Elucidating Pulse – Enhance accuracy and critical chance of all allies.  Can be maintained (Lantern Bearer)</t>
  </si>
  <si>
    <t>Irradiating Song – Causes enemy audience to take light bleed and lowers light resistance (Lantern Bearer)</t>
  </si>
  <si>
    <t>Mass Light Empowerment – Enchant all allies with light empowerment (Lantern Bearer)</t>
  </si>
  <si>
    <t>Radiant Gleam – Prepared accuracy weakness and delay versus single and can be sustained to repeat (Lantern Bearer)</t>
  </si>
  <si>
    <t>Sun Reflection – Reflect next light damage taken by unit (Lantern Bearer)</t>
  </si>
  <si>
    <t>Barrier Heal – Heal ally and grant it barrier (Muse)</t>
  </si>
  <si>
    <t>Frost Epiphany – Grant ally that was resurrected this turn water damage add (Muse)</t>
  </si>
  <si>
    <t>Inspired Remedy – Purge ally of afflictions and grant mana based on afflictions purged (Muse)</t>
  </si>
  <si>
    <t>Lightning Reflection – Reflect next air damage taken by unit (Muse)</t>
  </si>
  <si>
    <t>Possession Epiphany – Possess ally that was resurrected during this turn (Muse)</t>
  </si>
  <si>
    <t>Recovery Field – Heal all allies.  Can be sustained for reduced cost (Muse)</t>
  </si>
  <si>
    <t>Reverberating Defenses – Heal ally and grant damage shield with amplification (Muse)</t>
  </si>
  <si>
    <t>Reverberating Song – Chord that grants untyped retaliation to ally audience (Muse)</t>
  </si>
  <si>
    <t>Encouraging Note – Grants a free attack to a random ally in the audience with a provoke and a quicken. (Diva)</t>
  </si>
  <si>
    <t>Enduring Song – Grants audience enduring.  Members are removed when they benefit from enduring (Diva)</t>
  </si>
  <si>
    <t>Mana Heal – Single target heal that grants mana surge based on overheal (Diva)</t>
  </si>
  <si>
    <t>Performance Heal – Heal self.  Overheals gained by each ally (Diva)</t>
  </si>
  <si>
    <t>Personal Escort – Grants a free attack to an ally with a provoke and damage reduction until end of their next turn. (Diva)</t>
  </si>
  <si>
    <t>Shield Refrain – Grant allies in audience damage shield (Diva)</t>
  </si>
  <si>
    <t>Standing Ovation – Grants a free attack to an ally in the audience with a provoke and enduring until next hit. Song mechanic. (Diva)</t>
  </si>
  <si>
    <t>Aversion Refrain – Averts all enemies in audience (Mountebank)</t>
  </si>
  <si>
    <t>Darkness Heal – Prepared heal that grants target hidden (Mountebank)</t>
  </si>
  <si>
    <t>Draw Their Eyes – All flanked enemies are delayed and averted from the Mountebank. (Mountebank)</t>
  </si>
  <si>
    <t>Disappearing Note – Causes hidden on ally and adds it to audience (Mountebank)</t>
  </si>
  <si>
    <t>Obscuring Song – Causes dark damage over times, lowers dark resist (Mountebank)</t>
  </si>
  <si>
    <t>Slow Song – Dischord that lowers speed of enemy audience (Mountebank)</t>
  </si>
  <si>
    <t>Slowing Poison – Applies slow poison to attacks (Mountebank)</t>
  </si>
  <si>
    <t>Unstable Poison – Applies a poison to attacks that adds a random damage amount and flanks the target (Mountebank)</t>
  </si>
  <si>
    <t>Veiled Heal – Heal target ally.  Requires and consumes hidden (Mountebank)</t>
  </si>
  <si>
    <t>Brisk Note – Grant haste to ally and add it to audience (Spy)</t>
  </si>
  <si>
    <t>False Information – Possess random enemy to attack target and add the random enemy to audience (Spy)</t>
  </si>
  <si>
    <t>Flanking Refrain – Causes all enemies in audience to become flanked (Spy)</t>
  </si>
  <si>
    <t>Gather Intelligence – Next attack by any unit against averted target is a critical hit (Spy)</t>
  </si>
  <si>
    <t>Lullaby – Chance to cause incapacitated status on enemy audience on spy’s turn (Spy)</t>
  </si>
  <si>
    <t>Music Box – Creates a trap on field that causes next three units to act to join audience (Spy)</t>
  </si>
  <si>
    <t>Significant Misdirection – Next attack against Spy targets an ally instead and attacking enemy is flanked after (Spy)</t>
  </si>
  <si>
    <t>Brightness – Magic light attack versus all that causes blind (Lantern Bearer)</t>
  </si>
  <si>
    <t>Bullseye Lantern – Single target light magic that afflicts target with illuminate (Lantern Bearer)</t>
  </si>
  <si>
    <t>Eliminate Corruption – Damages any enemy suffering corruption and reduces corruption on all allies (Lantern Bearer)</t>
  </si>
  <si>
    <t>Purifying Pulse – Prepared heal that reduces corrupted and can be sustained to repeat (Lantern Bearer)</t>
  </si>
  <si>
    <t>Radiant Pulse – Prepared light magic damage versus all and can be sustained to repeat (Lantern Bearer)</t>
  </si>
  <si>
    <t>Radiant Ray – Prepared light magic damage versus single and can be sustained to repeat (Lantern Bearer)</t>
  </si>
  <si>
    <t>Revealing Radiance – Creates an aura that can be sustained that drains mana, lowers dodge, and deals light damage (Lantern Bearer)</t>
  </si>
  <si>
    <t>Shining Lantern – Channeled light magic damage that illuminates and blinds target (Lantern Bearer)</t>
  </si>
  <si>
    <t>Sunshine Refrain – Deals light damage to all enemies in audience and causes illuminated. (Lantern Bearer)</t>
  </si>
  <si>
    <t>Turn Light to Pain – Purge illuminated from self and deal magic light damage to all enemies (Lantern Bearer)</t>
  </si>
  <si>
    <t>Vengeant Radiance – Creates an aura that grants light retaliation to all allies and reduces corruption (Lantern Bearer)</t>
  </si>
  <si>
    <t>Amplifying Sharp – Ranged attack with amplify that adds target to audience.  Can only target enemies not in audience (Muse)</t>
  </si>
  <si>
    <t>Chorus of Absolution – Possess any ally revived before next turn to make powerful attack (Muse)</t>
  </si>
  <si>
    <t>Evening Chant – Lowers enemy health and raises ally health until the average values are equal.  Channeled (Muse)</t>
  </si>
  <si>
    <t>Icy Spikes – Water magic attack versus all that grants team water retaliation (Muse)</t>
  </si>
  <si>
    <t>Inspirational Critical – Ranged attack that quickens and enhances damage of audience on critical (Muse)</t>
  </si>
  <si>
    <t>Note of Life – Raises target and makes it a part of audience (Muse)</t>
  </si>
  <si>
    <t>Rebirth Refrain – All allies in audience gain revive on death proc for a period (Muse)</t>
  </si>
  <si>
    <t>Resurrection Pulse – Generates a resurrection effect that triggers 3 times with periods in between (Muse)</t>
  </si>
  <si>
    <t>Reverberating Sound – Magic attack and gain retaliation based on damage dealt (Muse)</t>
  </si>
  <si>
    <t>Supreme Resurrection – Raises target to a high health total (Muse)</t>
  </si>
  <si>
    <t>Violent Reprisal – Grants powerful untyped retaliation to entire team (Muse)</t>
  </si>
  <si>
    <t>Champion’s Note – Grants an ally damage shield and compels all enemies to attack ally (Diva)</t>
  </si>
  <si>
    <t>Command Performance – Grants all allies a free attack. Each ally taunts a random enemy. Each ally also receives a dodge enhancement. (Diva)</t>
  </si>
  <si>
    <t>Disruption Scream – Channeled magic ability against all that disrupts.  The disruption power starts a certain level and increases over time.  Enemy magic prepared after the scream begins only compares to the channel that has happened during its preparation. (Diva)</t>
  </si>
  <si>
    <t>Existential Howl – Channeled magic attack that adds all enemies to audience over the period of the channel (Diva)</t>
  </si>
  <si>
    <t>Rocky Refrain – Earth magic damage versus all enemies in audience (Diva)</t>
  </si>
  <si>
    <t>Share Spotlight – Grants a single ally a free attack with a provoke and damage shield. (Diva)</t>
  </si>
  <si>
    <t>Shatter Note – Ranged attack with shatter that disrupts and adds to audience (Diva)</t>
  </si>
  <si>
    <t>Shattering Scream – Channeled magic ability with shatter (Diva)</t>
  </si>
  <si>
    <t>Solo Spotlight – Channeled arcane attack that continues until disrupted.  Requires alone (Diva)</t>
  </si>
  <si>
    <t>Sonic Sphere – Magic attack versus all that causes distract (Diva)</t>
  </si>
  <si>
    <t>Spotlight Performance – Channeled light magic attack against all enemies, simultaneously provoking them to attack the Diva. Lasts until the Diva takes damage. (Diva)</t>
  </si>
  <si>
    <t>Temporal Refrain – Delay all enemies in audience and quicken all allies in audience (Diva)</t>
  </si>
  <si>
    <t>Averting Shot – Ranged attack requiring hidden that averts target (Mountebank)</t>
  </si>
  <si>
    <t>Darkness Trick – Ranged dark attack with piercing that causes blindness (Mountebank)</t>
  </si>
  <si>
    <t>Midnight Refrain – Dark magic attack against all enemies in audience (Mountebank)</t>
  </si>
  <si>
    <t>Poisonous Sharp – Ranged attack with poisonous that adds target to audience (Mountebank)</t>
  </si>
  <si>
    <t>Possessive Note – Ranged attack that possesses target and adds them to audience (Mountebank)</t>
  </si>
  <si>
    <t>Shadowy Note – Dark ranged attack that adds target to audience (Mountebank)</t>
  </si>
  <si>
    <t>Veiled Arrows – Ranged attack with blind against all flanked enemies (Mountebank)</t>
  </si>
  <si>
    <t>Veiled Blast – Dark magic attack versus all averted enemies.  Removes aversion (Mountebank)</t>
  </si>
  <si>
    <t>Veiled Bolt – Dark magic attack requiring scorn.  Removes scorn (Mountebank)</t>
  </si>
  <si>
    <t>Veiled Domination – Possesses all averted enemies. (Mountebank)</t>
  </si>
  <si>
    <t>Archer Disguise – Grants spy bonuses and penalties as he emulates an archer.  Requires hidden.  Can be removed to make a distant ranged attack (Spy)</t>
  </si>
  <si>
    <t>Aversion Shot – Ranged attack against averted enemy (Spy)</t>
  </si>
  <si>
    <t>Disguised Strike – Flank enemy then make a melee attack against it.  Requires disguised. (Spy)</t>
  </si>
  <si>
    <t>Flanking Sharp – Ranged attack against flanked enemy that adds it to audience (Spy)</t>
  </si>
  <si>
    <t>Guardian Disguise – Grants spy bonuses and penalties as he emulates a guardian.  Requires hidden.  Can be removed to intercede on the next attack versus an ally (Spy)</t>
  </si>
  <si>
    <t>Musical Backstab – Melee attack from hidden that adds target to audience (Spy)</t>
  </si>
  <si>
    <t>Priest Disguise – Grants spy bonuses and penalties as he emulates a priest.  Requires hidden.  Can be removed to heal and purge all allies (Spy)</t>
  </si>
  <si>
    <t>Silent Note – Ranged, unerring, insidious attack that adds target to audience (Spy)</t>
  </si>
  <si>
    <t>Smoke Trap – Trap that causes target to become blind and spy to become hidden before spy makes ranged attack on target. (Spy)</t>
  </si>
  <si>
    <t>Soldier Disguise – Grants spy bonuses and penalties as he emulates a soldier.  Requires hidden.  Can be removed to make a powerful melee attack (Spy)</t>
  </si>
  <si>
    <t>Sonic Trap – Trap that deals piercing magic damage to target that disrupts and distracts (Spy)</t>
  </si>
  <si>
    <t>Thief Disguise – Grants spy bonuses and penalties as he emulates a thief.  Requires hidden.  Can be removed to make a high critical chance attack if hidden (Spy)</t>
  </si>
  <si>
    <t>Wizard Disguise – Grants spy bonuses and penalties as he emulates a wizard.  Requires hidden.  Can be removed to make a magic attack against all enemies (Spy)</t>
  </si>
  <si>
    <t>In a world still finding its way out of the dark, the Lantern Bearer is less a title than a calling — a Bard who has stopped performing for recognition and started performing because the world needs light and they happen to know how to make it. They carry music, and warmth, and something harder to name into places that have been without those things for too long. They are the apex of what a Bard can become, not through technical mastery alone but through a quality of presence that has nothing to do with technique. Lance Hadley, young and optimistic and native to the darkest territory in the known world, is perhaps a natural candidate — though he would be the last to say so.</t>
  </si>
  <si>
    <t>Nobody decides to become a Muse. The reputation accumulates around certain rare individuals whose presence seems to unlock something in the people around them — artists who create better work, soldiers who fight with more conviction, grieving people who find unexpected reserves of hope. Whether this is a form of magic or simply the effect of an exceptionally rare kind of personality is a question that tends to bore the people it most applies to. They are usually too busy helping someone else to discuss it.</t>
  </si>
  <si>
    <t>In every major city, there are performers whose talent has elevated them into something approaching social currency. The Diva aspires to that status — the celebrated voice that powerful people compete to host, whose presence at a gathering signals the host's importance as much as any political alliance. The reality is more complicated. A Diva without a patron is simply a very talented person without income, and the patrons who collect them do not always remember that the instrument they prize is also a person.</t>
  </si>
  <si>
    <t>The Wagon Folk have traveled every road in the known world since before any of the current nations drew their borders, bound by ancient pacts to keep moving and to harm no community they pass through. The Mountebank is their contribution to the performing arts — part musician, part trickster, part merchant of small miracles. They deal in sleight of hand and misdirection, in the gap between what an audience believes and what is actually happening. This makes them either charming or deeply unsettling depending on the mark.</t>
  </si>
  <si>
    <t>Every nation with interests in the Abyssal Lands needs eyes it can trust, and the Spy discovered long ago that a lute is better cover than almost anything else. People talk around performers. They forget they are being listened to. Some Spies maintain genuine loyalty to the nation that trained them, though determining which nation that is can be genuinely difficult when the same operative has accepted commissions from three different employers. Others have dispensed with loyalty entirely and sell information to whoever pays. The cold war developing between the Concord nations has made both varieties extremely busy.</t>
  </si>
  <si>
    <t>The galleys of Valis run on rhythm. The Drummer sits at the heart of the ship, setting the pace of the oars, and in the tradition of the old Valisian faith they are doing something more than keeping time — they are invoking Marduk, Enlil, and Tammuz, the Trinity whose blessing keeps the sea from swallowing the crew whole. The Pnang, arriving from the Far West centuries ago with a strangely similar faith, integrated into this tradition more smoothly than anyone expected. Whether that convergence means something, nobody has satisfactorily explained.</t>
  </si>
  <si>
    <t>The Trader States reward excellence in many forms, and the Balladeer occupies a strange position in that system — artists kept by guild masters and merchant princes to compose odes to their greatness. The work requires genuine talent and produces genuine art, which makes the compromise all the more uncomfortable. In recent years, Balladeers have been asked to do more than flatter their patrons — to smooth over supply line failures, to reframe massacres as necessities, to make the history of the war sound cleaner than it was. Most comply. The ones who don't find new patrons quickly.</t>
  </si>
  <si>
    <t>The church of Alister High has elaborate ceremonies for the dead, and the Dirge Singer emerged from those ceremonies as a specialized role — voices trained to carry grief in a register that feels almost liturgical. Five years after the war's end, with so many dead to mourn across every nation, Dirge Singers have rarely been busier. Some have wandered far from Dynasia, finding that grief is universal even when the specific prayers are not.</t>
  </si>
  <si>
    <t>Every court needs someone willing to say the unsayable, and Dynasia's feudal structure produced the Jester as a formalized answer to that need. The fool's motley is a license — to mock the powerful, to speak truths that would cost anyone else their head, to make the GodKing's nobility laugh at themselves. The license has limits, and every Jester knows exactly where those limits are. The good ones push right up against them. The great ones occasionally step over, and either survive or don't.</t>
  </si>
  <si>
    <t>Nobody hired them to be there. The Minstrel shows up at the inn, passes the hat, and moves on before anyone can ask where they came from. In the Abyssal Lands, where joy is scarce and memories of the occupation are still raw, Minstrels have become something quietly essential — traveling folk musicians carrying songs between isolated settlements, keeping oral traditions alive that no institution bothered to preserve. They are not celebrated. They are needed, which is better.</t>
  </si>
  <si>
    <t>Channel Mana – Gain mana based on mana missing (Wizard)</t>
  </si>
  <si>
    <t>Prepare Magic Defense – Grants the user increased magic defense until next turn (Wizard)</t>
  </si>
  <si>
    <t>Adaptive Magic – Enhance elemental power of next elemental damage taken (Wizard)</t>
  </si>
  <si>
    <t>Aid Magic – Enhances the magic power of an ally for their next turn (Wizard)</t>
  </si>
  <si>
    <t>Elemental Source – Reduce cost of next spell based on elements attuned.  Consumes all attunements (Wizard)</t>
  </si>
  <si>
    <t>Mana Leak – Gain mana each time unit is damaged before next turn (Wizard)</t>
  </si>
  <si>
    <t>Quicken Cast – Reduces cast time of next spell (Wizard)</t>
  </si>
  <si>
    <t>Brief Dark Exposure – Afflicts one enemy with dark exposure until the wizard's next turn. Charges dark. (Wizard)</t>
  </si>
  <si>
    <t>Brief Light Exposure – Afflicts one enemy with light exposure until the wizard's next turn. Charges light. (Wizard)</t>
  </si>
  <si>
    <t>Solid Thought – Reduces all mana damage taken by target ally until the wizard's next turn. (Wizard)</t>
  </si>
  <si>
    <t>Enfeebling Touch – Dark ability that causes damage weakness (Wizard)</t>
  </si>
  <si>
    <t>Sun Slivers – Four non-damaging projectiles that stun the target and charge light (Wizard)</t>
  </si>
  <si>
    <t>Attunement Overload – Attune all elements.  Requires mana for each element attuned and deals damage to wizard for each element attuned (Wizard)</t>
  </si>
  <si>
    <t>Attuned Retaliation – Gain retaliation of attuned element (Wizard)</t>
  </si>
  <si>
    <t>Cycle of Elements – At the beginning of the next six turns, attune an element. (Wizard)</t>
  </si>
  <si>
    <t>Fire Shield – Grants the user fire retaliation until next turn (Wizard)</t>
  </si>
  <si>
    <t>Stone Shield – Wizard takes reduced glancing damage until next turn (Wizard)</t>
  </si>
  <si>
    <t>Wave Shield – Whenever the wizard is attacked before next turn, she delays all enemies (Wizard)</t>
  </si>
  <si>
    <t>Wind Shield – Whenever the user is damaged before next turn, it is quickened (Wizard)</t>
  </si>
  <si>
    <t>Attuned Afterthought – Low damage elemental magic attack of the currently attuned element. (Wizard)</t>
  </si>
  <si>
    <t>Conflux Bolt – Magic attack versus one target that deals damage for each element consumed. Requires at least 3 elements charged. (Wizard)</t>
  </si>
  <si>
    <t>Defense Corrosion – Affliction that causes earth bleed and defense weakness on one target (Wizard)</t>
  </si>
  <si>
    <t>Fire All – Magic fire attack that damages all (Wizard)</t>
  </si>
  <si>
    <t>Shocking Touch – Magic air attack against one target (Wizard)</t>
  </si>
  <si>
    <t>Sleep – Single target affliction that causes incapacitate (Wizard)</t>
  </si>
  <si>
    <t>Acid Cantrip – Earth magic attack versus single that requires earth to be attuned (Wizard)</t>
  </si>
  <si>
    <t>Arcane Bolt – Single target magic attack without element (Wizard)</t>
  </si>
  <si>
    <t>Conflux Blast – Magic attack versus all that deals damage for each element consumed. Requires all 6 elements charged. (Wizard)</t>
  </si>
  <si>
    <t>Conflux Storm – Magic attack that makes a random attack for each element consumed. Requires at least 4 elements charged. (Wizard)</t>
  </si>
  <si>
    <t>Flame Cantrip – Fire magic attack versus single that requires fire to be attuned (Wizard)</t>
  </si>
  <si>
    <t>Flesh Char – Single target fire magic attack that has piercing and inflicts wounded status (Wizard)</t>
  </si>
  <si>
    <t>Frost Beam – Water magic attack versus enemy column (Wizard)</t>
  </si>
  <si>
    <t>Ice Cantrip – Water magic attack versus single that requires water to be attuned (Wizard)</t>
  </si>
  <si>
    <t>Lesser Acid – Single target earth magic attack (Wizard)</t>
  </si>
  <si>
    <t>Lesser Fire – Single target fire magic attack (Wizard)</t>
  </si>
  <si>
    <t>Lesser Frost – Single target water magic attack (Wizard)</t>
  </si>
  <si>
    <t>Lesser Gloom – Single target dark magic attack (Wizard)</t>
  </si>
  <si>
    <t>Lesser Lightning – Single target air magic attack (Wizard)</t>
  </si>
  <si>
    <t>Lesser Radiate – Single target light magic attack (Wizard)</t>
  </si>
  <si>
    <t>Lightning Cantrip – Air magic attack versus single that requires air to be attuned (Wizard)</t>
  </si>
  <si>
    <t>Rimebind – Affliction versus all that causes slow, charges water (Wizard)</t>
  </si>
  <si>
    <t>Stalactite Wall – Earth magic attack against a row (Wizard)</t>
  </si>
  <si>
    <t>Thunderfall – Air elemental countdown against a single target (Wizard)</t>
  </si>
  <si>
    <t>Triple Lightning – Three random air magic attacks (Wizard)</t>
  </si>
  <si>
    <t>The academies of the Trader States teach the Conjurer tradition with an emphasis on containment. Before any student is permitted to reach through the veil, they spend years learning the safeguards — the circles, the bindings, the precise language of compulsion that keeps summoned entities from turning on their summoner. The Conjurer considers this rigor a mark of professionalism that distinguishes them from every other Binder tradition. Other Binder traditions consider the Conjurer dangerously overconfident in their circles.</t>
  </si>
  <si>
    <t>Nobody taught the Occultist. That is both their distinction and their danger. Driven by obsession rather than institutional training, the Occultist pursues veil knowledge through whatever texts, ruins, and ill-advised experiments they can access, accumulating understanding the hard way. With the veil weakened since Abaddon's summoning, self-taught practitioners are finding it easier than ever to make contact — and considerably harder to maintain control of what answers. The Occultist tradition produces remarkable breakthroughs and remarkable disasters in roughly equal measure.</t>
  </si>
  <si>
    <t>The tribes of the Abyssal Lands have always lived close to things that civilized peoples prefer to pretend do not exist, and the Shaman tradition emerged from that proximity over generations. Shamans serve their tribes as intermediaries between the living and whatever lies beyond — negotiating, appeasing, occasionally compelling. They regard the academic Binder traditions with open skepticism, having watched formally trained practitioners blunder into situations that any Shaman child would have known to avoid.</t>
  </si>
  <si>
    <t>The Medium's relationship with the veil is the most permeable of any Binder tradition — less a practitioner who reaches through than one who allows things to reach back. Lorewise this means a willingness to let spirits temporarily inhabit and work through them, a practice that other Binder traditions find either impressive or horrifying depending on their temperament. The Medium walks a careful line between openness and dissolution, and not all of them maintain it indefinitely.</t>
  </si>
  <si>
    <t>Where the Medium balances between forces, the Spiritualist leans entirely toward the creative side of the veil — the generative, the living, the light that exists beyond mortal perception. This sounds gentler than it is. The Spiritualist's pursuit of that creative force often pushes her to physical extremes, treating her own body as a secondary concern compared to what she is reaching toward. The results can be extraordinary. The cost is rarely small.</t>
  </si>
  <si>
    <t>Among the exile communities and displaced peoples of the Abyssal Lands, the Animist tradition holds that every living thing carries a fragment of something beyond the veil — that the spirit world is not elsewhere but threaded through everything present. This is a less dramatic form of Binder practice than most, concerned less with summoning and more with listening. Animists tend to be patient people. The tradition selects for it.</t>
  </si>
  <si>
    <t>The navigators of the Valis Confederacy read the stars to find their position on the sea, and the Astrologer tradition emerged from the discovery that the same stars that chart physical position also mark currents in the spirit realm. Valisian academies formalized this into a discipline — celestial observation as a form of veil-reading, omens extracted from the same sky that guides the fleet home. The Astrologer is among the most educated of Binder traditions and among the most comfortable with ambiguity, having learned that the stars rarely give simple answers.</t>
  </si>
  <si>
    <t>The Zafeer people of Dynasia carry a tradition older than their current peace with the feudal throne — advisors trained to see what rulers cannot, drawing on veil knowledge to counsel, warn, and occasionally manipulate the powerful toward better decisions. The Vizier does not rule. The Vizier makes rulers worth following, or failing that, finds better ones. Dynasia absorbed the Zafeer tradition because it was too useful to suppress, and the Vizier has navigated that complicated institutional position with characteristic patience ever since.</t>
  </si>
  <si>
    <t>Most Binders reach through the veil toward spirits, demons, entities that exist in relationship to humanity even if that relationship is predatory. The Alienist reaches further, toward presences that predate that relationship entirely — elder things, cosmic entities, beings for whom humanity is not an adversary or a resource but simply a fact of no particular significance. Hastur straddles the border between demon lord and elder presence, and Alienists who have contacted him rarely describe the experience in reassuring terms. The distinction between the Alienist and the Cultist is control — the Alienist refuses to serve. Whether the elder things notice this distinction is another question.</t>
  </si>
  <si>
    <t>Every other Binder tradition involves some degree of asymmetry — the practitioner reaching toward something more powerful and managing that imbalance through skill, safeguards, or faith. The Pact Master has closed that gap. Through decades of accumulated power and understanding, the Pact Master negotiates with summoned entities as a genuine equal, offering terms rather than issuing commands or making supplications. Sandra Martin, who passed through the space between Heaven and Hell without training and survived, understands something about what lies beyond the veil that most Pact Masters spend lifetimes approaching. She arrived at that knowledge in an afternoon. It was not a pleasant afternoon.</t>
  </si>
  <si>
    <t>Acid, Greater – Earth magic attack against single enemy (Elementalist)</t>
  </si>
  <si>
    <t>Attuned Bolt – Magic attack of currently attuned element (Elementalist)</t>
  </si>
  <si>
    <t>Cascade Lightning – Three random air magic attacks, each with cascade (Elementalist)</t>
  </si>
  <si>
    <t>Conflux Beam – Magic attack of each element versus column, consuming conflux. Requires at least 5 elements charged. (Elementalist)</t>
  </si>
  <si>
    <t>Conflux Wall – Magic attack of each element versus wall, consuming conflux. Requires at least 5 elements charged. (Elementalist)</t>
  </si>
  <si>
    <t>Conjuration Cantrip – Magic attack that quickens companion and grants it a damage add based on attunement.  Requires earth and water attunements (Elementalist)</t>
  </si>
  <si>
    <t>Flame Beam, Greater – Fire magic attack against enemy column (Elementalist)</t>
  </si>
  <si>
    <t>Frost All – Water magic attack against all enemies (Elementalist)</t>
  </si>
  <si>
    <t>Frost Wave – Water magic attack versus all with slow on critical (Elementalist)</t>
  </si>
  <si>
    <t>Meteor Strikes – Afflicts all enemies with fire countdowns with slightly randomized durations (Elementalist)</t>
  </si>
  <si>
    <t>Summon Earth Elemental – Summons an earth elemental companion (Elementalist)</t>
  </si>
  <si>
    <t>Summon Water Elemental – Summons a water elemental companion (Elementalist)</t>
  </si>
  <si>
    <t>Tremor – Earth magic attack versus all with delay (Elementalist)</t>
  </si>
  <si>
    <t>Windwall, Lesser – Air magic attack against enemy row (Elementalist)</t>
  </si>
  <si>
    <t>Basic Necromancy – Converts a part of next dark spell’s damage to corruption.  Requires dark attunement (Necromancer)</t>
  </si>
  <si>
    <t>Dark Breacher – Lower the dark resist of one enemy (Necromancer)</t>
  </si>
  <si>
    <t>Death's Embrace – Prepared self-targeting damage shield. If an enemy dies while prepared, the shield is granted immediately. (Necromancer)</t>
  </si>
  <si>
    <t>Rotten Strength – Deals corrupt damage to companion to grant dark add (Necromancer)</t>
  </si>
  <si>
    <t>Shadow Grasp – Prepared delay against a random enemy. If an enemy dies while prepared, activates automatically and stays prepared. Requires dark attunement. (Necromancer)</t>
  </si>
  <si>
    <t>Bone Armor – Gain damage shield based on number of dead units and dark magic (Necromancer)</t>
  </si>
  <si>
    <t>Crumbling Skeleton – Summons a weak skeleton companion that dies in one hit. (Necromancer)</t>
  </si>
  <si>
    <t>Death Race – Grant target companion haste.  Prepared on enemy death.  Also quickens if already prepared (Necromancer)</t>
  </si>
  <si>
    <t>Drain Light – Lower light power of target and increase own dark power (Necromancer)</t>
  </si>
  <si>
    <t>Ebony Shield – Gain dark shielded and reflect next dark damage (Necromancer)</t>
  </si>
  <si>
    <t>Skeletal Claws – Prepared low power magic attack against a random enemy. If an enemy dies while prepared, activates automatically and stays prepared. (Necromancer)</t>
  </si>
  <si>
    <t>Adaptive Resistance – Elementalist gains resistance to next elemental type taken (Elementalist)</t>
  </si>
  <si>
    <t>Attuned Infusion – Grants a damage add of the currently attuned element to any unit as a duration condition. (Elementalist)</t>
  </si>
  <si>
    <t>Elemental Condenser – Consume all attunements and enhance magic power for each consumed (Elementalist)</t>
  </si>
  <si>
    <t>Elemental Negation – Minimizes the elemental damage of the next elemental attack that matches current attunement, consumes attunement (Elementalist)</t>
  </si>
  <si>
    <t>Empower Attunement – Elementalist gains empowerment of next major elemental action if it matches current attunement (Elementalist)</t>
  </si>
  <si>
    <t>Echoing Element – Follows attuning an element with an element magic attack of same element (Elementalist)</t>
  </si>
  <si>
    <t>Elemental Flux – Consume a random elemental empowerment to gain a different empowerment (Elementalist)</t>
  </si>
  <si>
    <t>Elemental Roulette – Changes active attunement to next in sequence (Elementalist)</t>
  </si>
  <si>
    <t>Elemental Tuning – If next spell matches current attunement, it deals extra damage (Elementalist)</t>
  </si>
  <si>
    <t>Learn from Empowerment – Spot target with elemental empowerment to enhance same element (Elementalist)</t>
  </si>
  <si>
    <t>Prepare Elemental Resistance – Elementalist gains increased elemental resistance until next turn (Elementalist)</t>
  </si>
  <si>
    <t>Animate Dead – Dark storm damage and delay based on number of creatures killed in battle (Necromancer)</t>
  </si>
  <si>
    <t>Attuned Corruption – Afflict target with corruption based on attuned alignment (Necromancer)</t>
  </si>
  <si>
    <t>Conflux Corruption – Magic attack of each element consumed versus single target, causing a separate corruption instance per element. Corruption stacks to a total value. Requires at least 5 elements charged. (Necromancer)</t>
  </si>
  <si>
    <t>Corpse Storm – Dark storm based on number of creatures that have died (Necromancer)</t>
  </si>
  <si>
    <t>Corrupt Cantrip – Corrupt magic attack.  Requires both dark and fire attunement (Necromancer)</t>
  </si>
  <si>
    <t>Dark Beam – Dark magic attack versus column (Necromancer)</t>
  </si>
  <si>
    <t>Dark Storm – Three random dark magic attacks (Necromancer)</t>
  </si>
  <si>
    <t>Death Blast – Dark magic versus all enemies.  Prepared on enemy death.  Empowers once if already prepared (Necromancer)</t>
  </si>
  <si>
    <t>Death Bolt – Dark magic versus single enemy.  Prepared on enemy death.  Empowers once if already prepared (Necromancer)</t>
  </si>
  <si>
    <t>Doom Bolt – Dark magic attack.  Next attack versus enemy is culling (Necromancer)</t>
  </si>
  <si>
    <t>Drain Life – Single target dark magic attack that drains (Necromancer)</t>
  </si>
  <si>
    <t>Gloom, Standard – Single target dark magic attack (Necromancer)</t>
  </si>
  <si>
    <t>Necromantic Call – Single target dark magic attack, culls and consumes dark attunement if possible.  Otherwise attunes dark (Necromancer)</t>
  </si>
  <si>
    <t>Raise Skeleton – Summons a skeleton companion.  Considered dark (Necromancer)</t>
  </si>
  <si>
    <t>Acid, Standard – Earth magic attack against a single enemy (Geomancer)</t>
  </si>
  <si>
    <t>Acid Burst – Acid damage against target suffering acid bleed, ends bleed, damages area (Geomancer)</t>
  </si>
  <si>
    <t>Clobbering Stones – Multiple physical magic attacks with clobbering against one target (Geomancer)</t>
  </si>
  <si>
    <t>Conflux Retaliation – Grants enhanced resistances and retaliation for each element, consuming conflux. Requires at least 3 elements charged. (Geomancer)</t>
  </si>
  <si>
    <t>Corrosive Blast – Causes an earth bleed and defense weakness on all enemies (Geomancer)</t>
  </si>
  <si>
    <t>Crumbling Conflux – Applies a weakness tied to each element consumed: damage, defense, dodge, accuracy, magic power, and magic resist weaknesses. Requires at least 4 elements charged. (Geomancer)</t>
  </si>
  <si>
    <t>Crushing Boulder – Earth magic attack.  Next attack versus enemy is clobbering (Geomancer)</t>
  </si>
  <si>
    <t>Earth Rot – Single target high damage earth bleed (Geomancer)</t>
  </si>
  <si>
    <t>Erupting Shield – Single target earth magic attack that also grants unit damage shield (Geomancer)</t>
  </si>
  <si>
    <t>Massive Impact – Magic earth attack against single with massive damage (Geomancer)</t>
  </si>
  <si>
    <t>Root Grasp – Earth magic attack and slow versus all (Geomancer)</t>
  </si>
  <si>
    <t>Stalactite Wall, Standard – Earth magic attack against a row (Geomancer)</t>
  </si>
  <si>
    <t>Stone Cantrip – Earth magic attack that delays enemy.  Requires earth, fire, and water attunement. (Geomancer)</t>
  </si>
  <si>
    <t>Avalanche – Five hit water storm attack with a chance to slow (Hydromancer)</t>
  </si>
  <si>
    <t>Cone of Cold – Cone water magic attack that deals extra damage and slow versus center of cone (Hydromancer)</t>
  </si>
  <si>
    <t>Conflux Crystals – Incapacitates up to one enemy per element consumed, with difficulty to remove scaling with elements consumed. Requires at least 4 elements charged. (Hydromancer)</t>
  </si>
  <si>
    <t>Drown, Mass – Water bleed against all enemies (Hydromancer)</t>
  </si>
  <si>
    <t>Empowered Sleep – Afflicts target with incapacitated enhanced by number of attunements (Hydromancer)</t>
  </si>
  <si>
    <t>Frost, Standard – Single target magic water attack (Hydromancer)</t>
  </si>
  <si>
    <t>Frost Cantrip – Water damage and short term incapacitate requiring air, earth, and water attunement (Hydromancer)</t>
  </si>
  <si>
    <t>Frost Hex – Single target water hex (Hydromancer)</t>
  </si>
  <si>
    <t>Ice Beam – Water magic attack against column (Hydromancer)</t>
  </si>
  <si>
    <t>Ice Wall – Water damage versus row of enemies (Hydromancer)</t>
  </si>
  <si>
    <t>Mass Sleep – Water element affliction that causes incapacitate on all (Hydromancer)</t>
  </si>
  <si>
    <t>Ruthless Cold – Magic water attack against single with ruthless damage (Hydromancer)</t>
  </si>
  <si>
    <t>Tidal Wave – Water magic attack that delays and can cause prone (Hydromancer)</t>
  </si>
  <si>
    <t>Aftershock – Follow earth magic with knocking an enemy prone (Geomancer)</t>
  </si>
  <si>
    <t>Attuned Shielding – Grants the Geomancer elemental shielded to the currently attuned element. (Geomancer)</t>
  </si>
  <si>
    <t>Cracking Stone – Afflict target enemy with earth exposure (Geomancer)</t>
  </si>
  <si>
    <t>Rooted to the Earth – Geomancer gains earth shielded for a period and cannot be affected by prones until next turn (Geomancer)</t>
  </si>
  <si>
    <t>Stoic Mana – Gain mana based on any delays before next turn (Geomancer)</t>
  </si>
  <si>
    <t>Stone Carapace – Next attack versus target is minimized.  Requires earth to be attuned (Geomancer)</t>
  </si>
  <si>
    <t>Stone Protection – Follow earth spell with enhancing target defense (Geomancer)</t>
  </si>
  <si>
    <t>Attuned Elemental Resistance – Enhances the attuned resistance of ally (Hydromancer)</t>
  </si>
  <si>
    <t>Attuned Exposure – Cause exposure to target based on current elemental attunement (Hydromancer)</t>
  </si>
  <si>
    <t>Attuned Vulnerability – Causes the target enemy to have vulnerability to the currently attuned element. (Hydromancer)</t>
  </si>
  <si>
    <t>Frozen Time – Delay and slow target enemy based on water power (Hydromancer)</t>
  </si>
  <si>
    <t>Ice Shield – Damage shield against next attack that also deals water damage to attacker (Hydromancer)</t>
  </si>
  <si>
    <t>Icy Aegis – If unit would take a critical before next turn, prevent that critical and consume water attunement.  Requires water attunement (Hydromancer)</t>
  </si>
  <si>
    <t>Acidic Exsanguination – Causes earth damage but grants earth shielded (Geomancer)</t>
  </si>
  <si>
    <t>Basic Geomancy – Gain focus on next earth spell preparation.  Requires earth attunement (Geomancer)</t>
  </si>
  <si>
    <t>Earth Addendum – Next spell deals additional earth damage, requires and expends earth empowerment (Geomancer)</t>
  </si>
  <si>
    <t>Earth Breacher – Lowers the earth resist of one enemy (Geomancer)</t>
  </si>
  <si>
    <t>Earth Waxing – Enhances earth power of one ally (Geomancer)</t>
  </si>
  <si>
    <t>Basic Hydromancy – Increases potency of next water spell.  Requires water attunement (Hydromancer)</t>
  </si>
  <si>
    <t>Ice Crackle – Purge enemy of slow to deal water damage to it (Hydromancer)</t>
  </si>
  <si>
    <t>Rude Awakening – Afflict target incapacitated enemy with brittle (Hydromancer)</t>
  </si>
  <si>
    <t>Water Addendum – Next spell deals additional water damage, requires and expends water empowerment (Hydromancer)</t>
  </si>
  <si>
    <t>Water Breacher – Lowers water resist of one enemy (Hydromancer)</t>
  </si>
  <si>
    <t>Water Waxing – Enhances water power of one ally (Hydromancer)</t>
  </si>
  <si>
    <t>Attuned Storm – Magic attack that deals three random strikes of currently attuned element (Aeromancer)</t>
  </si>
  <si>
    <t>Chain Lightning – Air magic attack that amplifies and chains to a random adjacent target among the 8 orthogonally and diagonally touching spaces, repeating until it selects an empty space or grid edge 5 times consecutively. (Aeromancer)</t>
  </si>
  <si>
    <t>Conflux Clouds – Causes a field-based bleed matching each element consumed. Requires at least 4 elements charged. (Aeromancer)</t>
  </si>
  <si>
    <t>Forked Lightning – Two randomly targeting air magic attacks. Each has a chance to proc a split that deals a separate reduced damage instance against two other random enemies. (Aeromancer)</t>
  </si>
  <si>
    <t>Lightning, Standard – Single target air magic attack (Aeromancer)</t>
  </si>
  <si>
    <t>Lightning Beam, Lesser – Air magic attack against column (Aeromancer)</t>
  </si>
  <si>
    <t>Lightning Bolt, Extreme – Single target air magic attack with high damage range (Aeromancer)</t>
  </si>
  <si>
    <t>Lightning Storm, Major – Ten random air magic attacks (Aeromancer)</t>
  </si>
  <si>
    <t>Ominous Cloud – Deals multiple air magic attacks against target when countdown goes off (Aeromancer)</t>
  </si>
  <si>
    <t>Storm Cantrip – Air storm damage requiring air, fire, and water attunement (Aeromancer)</t>
  </si>
  <si>
    <t>Storm Channeling – Channeled magic air attack that deals random air damage occasionally (Aeromancer)</t>
  </si>
  <si>
    <t>Uplift – Air magic attack that also prevents counter attacks (Aeromancer)</t>
  </si>
  <si>
    <t>Windstorm, Lesser – Air magic attack against all (Aeromancer)</t>
  </si>
  <si>
    <t>Windwall – Air magic attack against enemy row (Aeromancer)</t>
  </si>
  <si>
    <t>Distant Stun – Stun all enemies in back row (Aeromancer)</t>
  </si>
  <si>
    <t>Fury of the Storm – Adds one hit to next spell that deals multiple random hits (Aeromancer)</t>
  </si>
  <si>
    <t>Gust of Speed – Quickens ally.  Requires air to be attuned (Aeromancer)</t>
  </si>
  <si>
    <t>Lucky Lightning – If next attack is air, it gains lucky damage (Aeromancer)</t>
  </si>
  <si>
    <t>Storm Shield – Channeled ability that causes random air damage to an enemy whenever the Aeromancer is attacked while channeling (Aeromancer)</t>
  </si>
  <si>
    <t>Air Addendum – Next spell deals additional air damage, requires and expends air empowerment (Aeromancer)</t>
  </si>
  <si>
    <t>Air Breacher – Lower the air resist of one enemy (Aeromancer)</t>
  </si>
  <si>
    <t>Air Waxing – Enhances air power of one ally (Aeromancer)</t>
  </si>
  <si>
    <t>Basic Aeromancy – Increases cast speed of next air spell.  Requires air attunement (Aeromancer)</t>
  </si>
  <si>
    <t>Lightning Demand – Target gains air vulnerability versus next attack.  Consumes lightning attunement (Aeromancer)</t>
  </si>
  <si>
    <t>Stunned Attraction – Afflict target stunned enemy with air exposure (Aeromancer)</t>
  </si>
  <si>
    <t>Basic Pyromancy – Reduce cost of next fire spell.  Requires fire attunement (Pyromancer)</t>
  </si>
  <si>
    <t>Fiery Guard – Grants Pyromancer fire retaliation, requires fire attunement. Lasts as long as unit is fire attuned. (Pyromancer)</t>
  </si>
  <si>
    <t>Fire Addendum – Next spell deals additional fire damage, requires and expends fire empowerment (Pyromancer)</t>
  </si>
  <si>
    <t>Fire Breacher – Lowers the fire resist of one enemy (Pyromancer)</t>
  </si>
  <si>
    <t>Fire Waxing – Enhances the fire power of one ally (Pyromancer)</t>
  </si>
  <si>
    <t>Attuned Empowerment – Grants the Pyromancer an elemental empowerment of the currently attuned element. (Pyromancer)</t>
  </si>
  <si>
    <t>Blast Preparation – Enhances damage of next area attack (Pyromancer)</t>
  </si>
  <si>
    <t>Explosive Flame – Portion of next fire damage dealt to target is dealt to all other enemies.  Consumes fire attunement (Pyromancer)</t>
  </si>
  <si>
    <t>Fiery Burst – Consume fire attunement to make a fire attack against all enemies (Pyromancer)</t>
  </si>
  <si>
    <t>Reignite – Fire countdown following fire magic (Pyromancer)</t>
  </si>
  <si>
    <t>Siphon Flames – Gain mana based on the next fire damage taken (Pyromancer)</t>
  </si>
  <si>
    <t>Blast Cantrip – Area fire damage requiring air, earth, and fire attunement (Pyromancer)</t>
  </si>
  <si>
    <t>Catastrophe – Magic fire attack versus all that repeats 3 additional times at set intervals. Full mana cost paid upfront. (Pyromancer)</t>
  </si>
  <si>
    <t>Conflagration – Magic fire attack versus all with piercing that causes bleed (Pyromancer)</t>
  </si>
  <si>
    <t>Conflux Meteor – “I call down all the elements.” – Creates a countdown on each enemy for each element consumed, each dealing the matching element's damage. Requires at least 4 elements charged. (Pyromancer)</t>
  </si>
  <si>
    <t>Consuming Flame – Fire magic attack.  Reduces fire resistance on critical (Pyromancer)</t>
  </si>
  <si>
    <t>Fire All, Improved – Fire magic attack against all (Pyromancer)</t>
  </si>
  <si>
    <t>Fire Explosion – Single target fire countdown (Pyromancer)</t>
  </si>
  <si>
    <t>Flame, Standard – Single target magic fire attack (Pyromancer)</t>
  </si>
  <si>
    <t>Flash Fire – Fire magic attack with sudden that does not require preparation (Pyromancer)</t>
  </si>
  <si>
    <t>Incinerating Embers – Fire magic attack.  Next attack versus enemy is maximized (Pyromancer)</t>
  </si>
  <si>
    <t>Meteor Swarm – Five random 3x3 area fire magic attacks, each lowering fire resistance (Pyromancer)</t>
  </si>
  <si>
    <t>Spreading Flames – Single target magic fire attack that attacks a random enemy on overkill.  This overkill effect can occur multiple times. (Pyromancer)</t>
  </si>
  <si>
    <t>Summon Fire Elemental – Summons a fire elemental companion (Pyromancer)</t>
  </si>
  <si>
    <t>Wildfire – Single target magic fire attack with wild damage (Pyromancer)</t>
  </si>
  <si>
    <t>Arcane Alteration – Next magic attack deals arcane damage instead of usual element (Arcanist)</t>
  </si>
  <si>
    <t>Arcane Protection – Enhance magic resistance.  Requires having no attunements (Arcanist)</t>
  </si>
  <si>
    <t>Convert to Arcana – Lose a random empowerment and enhance arcane power until end of turn (Arcanist)</t>
  </si>
  <si>
    <t>Spare Mana – Stores an amount of mana into a prepared ability, and can be used again to regain that mana, immune to disruption. (Arcanist)</t>
  </si>
  <si>
    <t>Transmute to Mana – Lose all attunements and gain mana based on number lost (Arcanist)</t>
  </si>
  <si>
    <t>Arcane Addendum – Grant arcane damage add to next spell (Arcanist)</t>
  </si>
  <si>
    <t>Arcane Aside – Low power arcane magic attack (Arcanist)</t>
  </si>
  <si>
    <t>Arcane Consumption – Gain mana if damaged by magic before next turn (Arcanist)</t>
  </si>
  <si>
    <t>Arcane Mana – Gain mana.  Requires no elemental attunements (Arcanist)</t>
  </si>
  <si>
    <t>Arcane Might – Follow up an arcane spell, enhance magic power (Arcanist)</t>
  </si>
  <si>
    <t>Attuned Disenchantment – Disenchant target enemy of any enchantments of attuned element (Arcanist)</t>
  </si>
  <si>
    <t>Arcane Blast – Arcane magic attack versus all (Arcanist)</t>
  </si>
  <si>
    <t>Arcane Bolt, Greater – Arcane magic attack versus one (Arcanist)</t>
  </si>
  <si>
    <t>Arcane Cantrip – Arcane magic damage requiring no attunements (Arcanist)</t>
  </si>
  <si>
    <t>Arcane Conflux – High damage single target magic attack consuming conflux. Damage based on the average elemental power of elements consumed, multiplied by total elements consumed. Requires at least 3 elements charged. (Arcanist)</t>
  </si>
  <si>
    <t>Arcane Curve – Attack target row, dealing high elemental damage to specific target and lower elemental damage to other enemies in row, in a continuous wave design (Arcanist)</t>
  </si>
  <si>
    <t>Arcane Storm – Three untyped magic attacks versus random (Arcanist)</t>
  </si>
  <si>
    <t>Arcane Torrent – Five untyped magic attacks versus random, low accuracy, each that hits grants stacking bonus to magic power (Arcanist)</t>
  </si>
  <si>
    <t>Attuned Arcana – Magic attack that deals elemental damage of attuned element enhanced by arcane damage bonus.  Extra damage and arcane if no element attuned. (Arcanist)</t>
  </si>
  <si>
    <t>Cascading Arcana – Arcane magic storm attack with a chance to cascade on hit (Arcanist)</t>
  </si>
  <si>
    <t>Colorless Wave – Arcane magic attack versus all that disenchants elemental buffs (Arcanist)</t>
  </si>
  <si>
    <t>Magic Missile Storm – Twenty weak randomly targeting arcane magic attacks (Arcanist)</t>
  </si>
  <si>
    <t>Pure Arcana Blast – Arcane magic attack against all enemies.  Requires Arcanist to have no attunements (Arcanist)</t>
  </si>
  <si>
    <t>Pure Arcana Storm – Arcane magic storm ability that makes more strikes based on missing attunements (Arcanist)</t>
  </si>
  <si>
    <t>Summon Air Elemental – Summons an air elemental companion (Arcanist)</t>
  </si>
  <si>
    <t>Pack-commanding warrior who fights alongside a growing menagerie. He fuses the Barbarian's Anguish-driven aggression with the Binder's companion system, pushing his beasts harder as his rage builds — and hits hardest when his pack is largest.</t>
  </si>
  <si>
    <t>Vulnerability-hunting hybrid who plants elemental weaknesses and detonates them with precision Seeker shots. He combines the Archer's aim economy with the Runemage's elemental attunement, making enemies progressively more fragile before landing attacks that punish specific weaknesses on critical hits.</t>
  </si>
  <si>
    <t>Life drain as a resource. She attacks to drain, then spends that drain on enhanced attacks, purges, heals, and Spirit Power — with the Accumulated Blood capstone letting her bank drain across turns for explosive Blood Infusion payoffs.</t>
  </si>
  <si>
    <t>Enchantment-fueled melee performer who fights better the more buffed she is. She generates expertise while enchanted, weaponizes her own buffs through sacrifice and exploitation, and brings the Bard's audience and song toolkit into the front line.</t>
  </si>
  <si>
    <t>Meditative brawler who converts afflictions into weapons. He metabolizes debuffs by category — purging them to deal damage, gain mana, quicken, or strike back — while using influence and intangible states to control the battlefield from within it.</t>
  </si>
  <si>
    <t>Healing-powered holy warrior whose offensive and defensive output both scale with how much he has been healed. The more his allies invest in him, the harder and more accurately he strikes — with mounted charge options, divinity-fueled domain effects, and the ability to die spectacularly and return.</t>
  </si>
  <si>
    <t>Ammo-loaded elemental mage who banks mana for escalating power. The Esoteric suite rewards consecutive use by reserving mana and increasing output with each cast — building toward volatile releases that damage all enemies when the reservoir breaks, intentionally or not.</t>
  </si>
  <si>
    <t>Shadow-cursing infiltrator who maledicts from hiding and exploits it from range. She cycles in and out of hidden to generate mana, weakens affliction resistance through poison, and plants malediction with melee attacks from cover before detonating it with dark magic.</t>
  </si>
  <si>
    <t>Justice Pierce – Next magic attack gains piercing based on justice (Solomancer)</t>
  </si>
  <si>
    <t>Light Breacher – Lowers light resist of one enemy (Solomancer)</t>
  </si>
  <si>
    <t>Light Waxing – Enhances light power for single ally (Solomancer)</t>
  </si>
  <si>
    <t>Mystic Illumination – Follows light critical, illuminates and hexes (Solomancer)</t>
  </si>
  <si>
    <t>Rising Dawn – Gain light damage add to next attack following light critical (Solomancer)</t>
  </si>
  <si>
    <t>Temporary Light Vulnerability – Afflict target enemy with light vulnerability until next turn (Solomancer)</t>
  </si>
  <si>
    <t>Essence of Light – Consume light empowerment to grant light add to ally (Solomancer)</t>
  </si>
  <si>
    <t>Overcome with Brightness – Lower target’s elemental resistance based on light power (Solomancer)</t>
  </si>
  <si>
    <t>Radiant Vengeance – Light magic spell against enemy that attack Solomancer since last turn (Solomancer)</t>
  </si>
  <si>
    <t>Radiation Illumination – Light damage versus enemy afflicted with illumination (Solomancer)</t>
  </si>
  <si>
    <t>Refracting Light – Follows light magic, deals light damage against enemy that wasn’t targeted (Solomancer)</t>
  </si>
  <si>
    <t>Solar Shield – Grant ally light shielded and purge blind and dark afflictions (Solomancer)</t>
  </si>
  <si>
    <t>Arcane Mutterings – Reduces Incanter’s chance to be disrupted until next turn (Incanter)</t>
  </si>
  <si>
    <t>Attuned Counterspell – Counters next enemy spell of attuned element (Incanter)</t>
  </si>
  <si>
    <t>Channeled Elements – Enhances elemental power of all allies for duration of channel (Incanter)</t>
  </si>
  <si>
    <t>Failed Spell Recovery – Prepared.  Next disrupted ability restores mana equal to its cost (Incanter)</t>
  </si>
  <si>
    <t>Improved Counterspell – Improve disruption chance until next turn (Incanter)</t>
  </si>
  <si>
    <t>Repeat Counterspell – Next counterspell used does not become unprepared (Incanter)</t>
  </si>
  <si>
    <t>Targeted Interference – Minimizes the next magic ability used by the target enemy before the Incanter's next turn. (Incanter)</t>
  </si>
  <si>
    <t>Channeled Surge Grants mana surge to all allies for the duration of the current channel. (Incanter)</t>
  </si>
  <si>
    <t>Consistent Counterspell – Prepared ability that counters enemy spells and has a chance to stay prepared, potentially indefinitely. (Incanter)</t>
  </si>
  <si>
    <t>Damaging Counterspell – Prepared ability that counters enemy spells and deals enemy damage on counter (Incanter)</t>
  </si>
  <si>
    <t>Disrupting Counterspell – Prepared ability that counters enemy spells and disrupts other prepared abilities on counter (Incanter)</t>
  </si>
  <si>
    <t>Empowering Counterspell – Prepared ability that counters enemy spells and enhances Incanter magic power on counter (Incanter)</t>
  </si>
  <si>
    <t>Mana Drain Counterspell – Prepared ability that counters enemy spells and drains mana from enemy and generates mana for Incanter on counter (Incanter)</t>
  </si>
  <si>
    <t>Attuned Channel – Channeled magic attack against single with element of current attunement (Incanter)</t>
  </si>
  <si>
    <t>Channel Cantrip – Channeled water magic attack.  Requires light and water attunement (Incanter)</t>
  </si>
  <si>
    <t>Channeled Deterioration – Channeled earth damage that also applies an increasing fragile affliction (Incanter)</t>
  </si>
  <si>
    <t>Channeled Flames – Channeled fire damage against all enemies (Incanter)</t>
  </si>
  <si>
    <t>Channeled Frost – Channeled water damage against single enemy with speed weakness (Incanter)</t>
  </si>
  <si>
    <t>Channeled Magnetism – Channeled air damage versus single that also strikes a random enemy occasionally over the duration (Incanter)</t>
  </si>
  <si>
    <t>Conflux Channeling – Channels a series of successive elemental damage sequences, one per element consumed, each running for 10 ticks before transitioning to the next element. Requires at least 4 elements charged. (Incanter)</t>
  </si>
  <si>
    <t>Draining Channel – Channeled ability that drains life and mana from all enemies (Incanter)</t>
  </si>
  <si>
    <t>Ice Spear – Magic water attack against single with piercing that attacks column on critical (Incanter)</t>
  </si>
  <si>
    <t>Ice Storm – Water magic storm attack (Incanter)</t>
  </si>
  <si>
    <t>Reflected Counterspell – Prepared ability that counters an enemy spell and deals magic damage to the caster and random enemies based on the countered spell's mana cost. (Incanter)</t>
  </si>
  <si>
    <t>Snowstorm – Channeled water damage against all lowering accuracy (Incanter)</t>
  </si>
  <si>
    <t>Attuned Radiance – Light magic attack that targets elemental defense of attuned element (Solomancer)</t>
  </si>
  <si>
    <t>Concentrated Beam – Light magic attack versus column with heartstrike and piercing (Solomancer)</t>
  </si>
  <si>
    <t>Conflux Dominance – Makes a magic attack per element consumed against all enemies, each attack targeting the lowest elemental resistance of each individual target and compared against the related elemental power. Requires at least 3 elements charged. (Solomancer)</t>
  </si>
  <si>
    <t>Conflux Enchantment – Consumes all 6 elemental attunements to grant the party: fire retaliation (fire), damage shield (water), haste (air), fortify (earth), regeneration (light), and hidden (dark). Duration and value of each condition scales with its associated elemental power. Requires all 6 elements charged. (Solomancer)</t>
  </si>
  <si>
    <t>Falling Light – Light Countdown versus single enemy (Solomancer)</t>
  </si>
  <si>
    <t>Justice Radiation – Light magic damage versus column with justice (Solomancer)</t>
  </si>
  <si>
    <t>Mass Sanction – Afflict all enemies with light hex (Solomancer)</t>
  </si>
  <si>
    <t>Oncoming Dawn – Light countdown versus all that disenchants hidden (Solomancer)</t>
  </si>
  <si>
    <t>Radiant Cantrip – Light magic attack that wounds enemy.  Requires fire and light attunement (Solomancer)</t>
  </si>
  <si>
    <t>Radiate, Standard – Single target light magic attack (Solomancer)</t>
  </si>
  <si>
    <t>Radiation Beam – Light magic attack versus column (Solomancer)</t>
  </si>
  <si>
    <t>Sanction, Standard – Afflicts single target with light hex (Solomancer)</t>
  </si>
  <si>
    <t>Sustained Light Bolts – Light magic attack that can be sustained to repeat attack at lower cost (Solomancer)</t>
  </si>
  <si>
    <t>Attuned Strike – Ally's next attack becomes the attuned element (Thaumaturge)</t>
  </si>
  <si>
    <t>Attunement Reversal – Consumes an elemental charge to gain the charge of the opposite elemental (Thaumaturge)</t>
  </si>
  <si>
    <t>Empower Spell – Increase mana cost of next spell to increase magic power (Thaumaturge)</t>
  </si>
  <si>
    <t>Magic Observation – Alpha &amp; Omega; attune each element used before next turn (Thaumaturge)</t>
  </si>
  <si>
    <t>Restore Mana – Gain mana surge.  Requires having spent enough mana during turn (Thaumaturge)</t>
  </si>
  <si>
    <t>Supreme Resistance – Enhances elemental resistance of all attuned elements (Thaumaturge)</t>
  </si>
  <si>
    <t>Supreme Speed – Enhance next cast speed based on number of attuned elements (Thaumaturge)</t>
  </si>
  <si>
    <t>Conflux Aura – Creates a damaging aura using each element.  Consumes conflux (Thaumaturge)</t>
  </si>
  <si>
    <t>Earthquake – Earth magic damage versus all enemies with prone on critical (Thaumaturge)</t>
  </si>
  <si>
    <t>Frost Burst – Cold magic damage and delay versus all enemies (Thaumaturge)</t>
  </si>
  <si>
    <t>Lightning Blast – Highly randomized air magic damage versus all enemies (Thaumaturge)</t>
  </si>
  <si>
    <t>Meteor – High damage fire attack versus all (Thaumaturge)</t>
  </si>
  <si>
    <t>Supreme Attunement – Attuned magic attack of attuned element enhanced by number of attuned elements (Thaumaturge)</t>
  </si>
  <si>
    <t>Supreme Blast – Magic attack against all enemies with additional damage for each element attuned (Thaumaturge)</t>
  </si>
  <si>
    <t>Supreme Cantrip – Arcane magic attack that enhances mana generation and cast speed until end of next turn. Requires all attunements. (Thaumaturge)</t>
  </si>
  <si>
    <t>Supreme Conflux – Casts a powerful magic attack of each element consumed. Requires at least 3 elements charged. (Thaumaturge)</t>
  </si>
  <si>
    <t>Supreme Expense – Consume each attunement to deal related elemental damage to random enemy (Thaumaturge)</t>
  </si>
  <si>
    <t>Supreme Wand Strike – Magic attack with additional damage for each element attuned (Thaumaturge)</t>
  </si>
  <si>
    <t>Advanced Thaumaturgy – Enhance magic power and magic resistance with each spell cast (Thaumaturge)</t>
  </si>
  <si>
    <t>Double Cast – Next prepared ability used stays prepared but costs extra mana. (Thaumaturge)</t>
  </si>
  <si>
    <t>Elemental Absorption – Absorbs the damage of the next elemental attack that matches current attunement as mana, consumes attunement. (Thaumaturge)</t>
  </si>
  <si>
    <t>Maximize Magic – Maximizes next elemental damage of a spell, consumes attunement, prepared and costs mana (Thaumaturge)</t>
  </si>
  <si>
    <t>Mystic Memory – Thaumaturge regains a prepared spell that was disrupted. (Thaumaturge)</t>
  </si>
  <si>
    <t>Retain Spell – Chance next spell cast remains prepared.  Costs mana based on mana cost of spell (Thaumaturge)</t>
  </si>
  <si>
    <t>Universal Empowerment – Grants all allies same empowerment that the thaumaturge is benefitting from.  Requires empowered (Thaumaturge)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</si>
</sst>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0"/>
      <color theme="1"/>
      <name val="Arial"/>
      <family val="2"/>
    </font>
    <font>
      <sz val="10"/>
      <color theme="1"/>
      <name val="Calibri"/>
      <family val="2"/>
    </font>
    <font>
      <sz val="11"/>
      <color rgb="FF000000"/>
      <name val="Arial"/>
    </font>
  </fonts>
  <fills count="21">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
      <gradientFill degree="135">
        <stop position="0">
          <color rgb="FF00B0F0"/>
        </stop>
        <stop position="1">
          <color rgb="FFFFC000"/>
        </stop>
      </gradientFill>
    </fill>
    <fill>
      <gradientFill degree="135">
        <stop position="0">
          <color rgb="FF00B0F0"/>
        </stop>
        <stop position="1">
          <color rgb="FFFFFF00"/>
        </stop>
      </gradientFill>
    </fill>
    <fill>
      <gradientFill degree="135">
        <stop position="0">
          <color rgb="FF00B0F0"/>
        </stop>
        <stop position="1">
          <color rgb="FF92D050"/>
        </stop>
      </gradientFill>
    </fill>
    <fill>
      <gradientFill degree="135">
        <stop position="0">
          <color rgb="FF00B0F0"/>
        </stop>
        <stop position="1">
          <color rgb="FF00B050"/>
        </stop>
      </gradientFill>
    </fill>
    <fill>
      <gradientFill degree="135">
        <stop position="0">
          <color rgb="FF00B0F0"/>
        </stop>
        <stop position="1">
          <color theme="0"/>
        </stop>
      </gradientFill>
    </fill>
    <fill>
      <gradientFill degree="135">
        <stop position="0">
          <color rgb="FF00B0F0"/>
        </stop>
        <stop position="1">
          <color theme="4"/>
        </stop>
      </gradientFill>
    </fill>
    <fill>
      <gradientFill degree="135">
        <stop position="0">
          <color rgb="FF00B0F0"/>
        </stop>
        <stop position="1">
          <color rgb="FF002060"/>
        </stop>
      </gradientFill>
    </fill>
    <fill>
      <gradientFill degree="90">
        <stop position="0">
          <color rgb="FF00B0F0"/>
        </stop>
        <stop position="1">
          <color rgb="FF7030A0"/>
        </stop>
      </gradientFill>
    </fill>
    <fill>
      <gradientFill degree="135">
        <stop position="0">
          <color theme="4"/>
        </stop>
        <stop position="1">
          <color rgb="FF002060"/>
        </stop>
      </gradientFill>
    </fill>
    <fill>
      <patternFill patternType="solid">
        <fgColor rgb="FF7030A0"/>
        <bgColor indexed="64"/>
      </patternFill>
    </fill>
    <fill>
      <patternFill patternType="solid">
        <fgColor rgb="FF00B0F0"/>
        <bgColor indexed="64"/>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65">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2" fillId="0" borderId="0" xfId="0" applyFont="1"/>
    <xf numFmtId="0" fontId="10" fillId="0" borderId="0" xfId="0" applyFont="1"/>
    <xf numFmtId="0" fontId="13" fillId="0" borderId="0" xfId="0" applyFont="1" applyAlignment="1">
      <alignment vertical="center"/>
    </xf>
    <xf numFmtId="0" fontId="0" fillId="0" borderId="1" xfId="0" applyBorder="1"/>
    <xf numFmtId="0" fontId="0" fillId="0" borderId="2" xfId="0" applyBorder="1"/>
    <xf numFmtId="0" fontId="14" fillId="0" borderId="0" xfId="0" applyFont="1" applyAlignment="1">
      <alignment vertical="center"/>
    </xf>
    <xf numFmtId="0" fontId="14"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0" fillId="0" borderId="3" xfId="0" applyBorder="1"/>
    <xf numFmtId="0" fontId="0" fillId="7" borderId="0" xfId="0" applyFill="1" applyAlignment="1">
      <alignment vertical="center"/>
    </xf>
    <xf numFmtId="0" fontId="0" fillId="8" borderId="0" xfId="0" applyFill="1"/>
    <xf numFmtId="0" fontId="0" fillId="9" borderId="0" xfId="0" applyFill="1" applyAlignment="1">
      <alignment vertical="center"/>
    </xf>
    <xf numFmtId="0" fontId="0" fillId="10" borderId="0" xfId="0" applyFill="1" applyAlignment="1">
      <alignment vertical="center"/>
    </xf>
    <xf numFmtId="0" fontId="0" fillId="10" borderId="0" xfId="0" applyFill="1"/>
    <xf numFmtId="0" fontId="0" fillId="11" borderId="0" xfId="0" applyFill="1"/>
    <xf numFmtId="0" fontId="0" fillId="12" borderId="0" xfId="0" applyFill="1"/>
    <xf numFmtId="0" fontId="0" fillId="13" borderId="0" xfId="0" applyFill="1" applyAlignment="1">
      <alignment vertical="center"/>
    </xf>
    <xf numFmtId="0" fontId="0" fillId="14" borderId="0" xfId="0" applyFill="1" applyAlignment="1">
      <alignment vertical="center"/>
    </xf>
    <xf numFmtId="0" fontId="0" fillId="15" borderId="0" xfId="0" applyFill="1"/>
    <xf numFmtId="0" fontId="0" fillId="16" borderId="0" xfId="0" applyFill="1"/>
    <xf numFmtId="0" fontId="0" fillId="9" borderId="0" xfId="0" applyFill="1"/>
    <xf numFmtId="0" fontId="0" fillId="13" borderId="0" xfId="0" applyFill="1"/>
    <xf numFmtId="0" fontId="0" fillId="14" borderId="0" xfId="0" applyFill="1"/>
    <xf numFmtId="0" fontId="0" fillId="4" borderId="0" xfId="0" applyFill="1" applyAlignment="1">
      <alignment vertical="center"/>
    </xf>
    <xf numFmtId="0" fontId="0" fillId="17" borderId="0" xfId="0" applyFill="1"/>
    <xf numFmtId="0" fontId="0" fillId="18" borderId="0" xfId="0" applyFill="1"/>
    <xf numFmtId="0" fontId="0" fillId="16"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xf numFmtId="0" fontId="0" fillId="20" borderId="0" xfId="0" applyFill="1" applyAlignment="1">
      <alignment vertical="center"/>
    </xf>
    <xf numFmtId="0" fontId="0" fillId="19" borderId="0" xfId="0" applyFill="1"/>
    <xf numFmtId="0" fontId="0" fillId="19" borderId="2" xfId="0" applyFill="1" applyBorder="1" applyAlignment="1">
      <alignment vertical="center"/>
    </xf>
    <xf numFmtId="0" fontId="0" fillId="17" borderId="0" xfId="0" applyFill="1" applyAlignment="1">
      <alignment vertical="center"/>
    </xf>
    <xf numFmtId="0" fontId="0" fillId="2" borderId="0" xfId="0" applyFill="1" applyAlignment="1">
      <alignment vertical="center"/>
    </xf>
    <xf numFmtId="0" fontId="10" fillId="0" borderId="0" xfId="0" applyFont="1" applyAlignment="1">
      <alignment vertical="center" wrapText="1"/>
    </xf>
    <xf numFmtId="0" fontId="1" fillId="0" borderId="0" xfId="0" applyFont="1" applyAlignment="1">
      <alignment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5" fillId="0" borderId="0" xfId="0" applyFont="1" applyAlignment="1">
      <alignment vertical="center"/>
    </xf>
  </cellXfs>
  <cellStyles count="1">
    <cellStyle name="Normal" xfId="0" builtinId="0"/>
  </cellStyles>
  <dxfs count="15">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60" t="s">
        <v>7</v>
      </c>
      <c r="D5" s="60"/>
      <c r="E5" s="60"/>
      <c r="F5" s="60"/>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62" t="s">
        <v>9</v>
      </c>
      <c r="B14" s="62"/>
      <c r="C14" s="62"/>
      <c r="D14" s="62"/>
      <c r="E14" s="62"/>
      <c r="F14" s="62"/>
      <c r="G14" s="62"/>
    </row>
    <row r="15" spans="1:7" ht="45.75" customHeight="1" x14ac:dyDescent="0.2">
      <c r="A15" s="61" t="s">
        <v>10</v>
      </c>
      <c r="B15" s="61"/>
      <c r="C15" s="61"/>
      <c r="D15" s="61"/>
      <c r="E15" s="61"/>
      <c r="F15" s="61"/>
      <c r="G15" s="61"/>
    </row>
    <row r="16" spans="1:7" ht="15.75" x14ac:dyDescent="0.2">
      <c r="A16" s="3" t="s">
        <v>11</v>
      </c>
      <c r="B16" s="3"/>
    </row>
    <row r="17" spans="1:7" ht="50.25" customHeight="1" x14ac:dyDescent="0.2">
      <c r="A17" s="63" t="s">
        <v>12</v>
      </c>
      <c r="B17" s="63"/>
      <c r="C17" s="63"/>
      <c r="D17" s="63"/>
      <c r="E17" s="63"/>
      <c r="F17" s="63"/>
      <c r="G17" s="63"/>
    </row>
    <row r="19" spans="1:7" x14ac:dyDescent="0.2">
      <c r="A19" s="1" t="s">
        <v>13</v>
      </c>
    </row>
    <row r="20" spans="1:7" x14ac:dyDescent="0.2">
      <c r="A20" s="1" t="s">
        <v>14</v>
      </c>
      <c r="C20" s="1" t="s">
        <v>15</v>
      </c>
    </row>
    <row r="21" spans="1:7" x14ac:dyDescent="0.2">
      <c r="A21" s="1" t="s">
        <v>16</v>
      </c>
    </row>
    <row r="41" spans="1:7" x14ac:dyDescent="0.2">
      <c r="A41" s="59" t="s">
        <v>785</v>
      </c>
      <c r="B41" s="59"/>
      <c r="C41" s="59"/>
      <c r="D41" s="59"/>
      <c r="E41" s="59"/>
      <c r="F41" s="59"/>
      <c r="G41" s="59"/>
    </row>
    <row r="42" spans="1:7" ht="15.75" x14ac:dyDescent="0.2">
      <c r="A42" s="58" t="s">
        <v>536</v>
      </c>
      <c r="B42" s="58"/>
      <c r="C42" s="58"/>
      <c r="D42" s="58"/>
      <c r="E42" s="58"/>
      <c r="F42" s="58"/>
      <c r="G42" s="58"/>
    </row>
    <row r="43" spans="1:7" ht="15.75" x14ac:dyDescent="0.2">
      <c r="A43" s="58" t="s">
        <v>537</v>
      </c>
      <c r="B43" s="58"/>
      <c r="C43" s="58"/>
      <c r="D43" s="58"/>
      <c r="E43" s="58"/>
      <c r="F43" s="58"/>
      <c r="G43" s="58"/>
    </row>
    <row r="44" spans="1:7" ht="15.75" x14ac:dyDescent="0.2">
      <c r="A44" s="58" t="s">
        <v>538</v>
      </c>
      <c r="B44" s="58"/>
      <c r="C44" s="58"/>
      <c r="D44" s="58"/>
      <c r="E44" s="58"/>
      <c r="F44" s="58"/>
      <c r="G44" s="58"/>
    </row>
    <row r="45" spans="1:7" ht="15.75" x14ac:dyDescent="0.2">
      <c r="A45" s="58" t="s">
        <v>539</v>
      </c>
      <c r="B45" s="58"/>
      <c r="C45" s="58"/>
      <c r="D45" s="58"/>
      <c r="E45" s="58"/>
      <c r="F45" s="58"/>
      <c r="G45" s="58"/>
    </row>
    <row r="46" spans="1:7" ht="15.75" x14ac:dyDescent="0.2">
      <c r="A46" s="58" t="s">
        <v>540</v>
      </c>
      <c r="B46" s="58"/>
      <c r="C46" s="58"/>
      <c r="D46" s="58"/>
      <c r="E46" s="58"/>
      <c r="F46" s="58"/>
      <c r="G46" s="58"/>
    </row>
    <row r="47" spans="1:7" ht="15.75" x14ac:dyDescent="0.2">
      <c r="A47" s="58" t="s">
        <v>541</v>
      </c>
      <c r="B47" s="58"/>
      <c r="C47" s="58"/>
      <c r="D47" s="58"/>
      <c r="E47" s="58"/>
      <c r="F47" s="58"/>
      <c r="G47" s="58"/>
    </row>
    <row r="48" spans="1:7" ht="33" customHeight="1" x14ac:dyDescent="0.2">
      <c r="A48" s="58" t="s">
        <v>542</v>
      </c>
      <c r="B48" s="58"/>
      <c r="C48" s="58"/>
      <c r="D48" s="58"/>
      <c r="E48" s="58"/>
      <c r="F48" s="58"/>
      <c r="G48" s="58"/>
    </row>
    <row r="49" spans="1:7" ht="15.75" x14ac:dyDescent="0.2">
      <c r="A49" s="58" t="s">
        <v>543</v>
      </c>
      <c r="B49" s="58"/>
      <c r="C49" s="58"/>
      <c r="D49" s="58"/>
      <c r="E49" s="58"/>
      <c r="F49" s="58"/>
      <c r="G49" s="58"/>
    </row>
    <row r="50" spans="1:7" ht="30" customHeight="1" x14ac:dyDescent="0.2">
      <c r="A50" s="58" t="s">
        <v>544</v>
      </c>
      <c r="B50" s="58"/>
      <c r="C50" s="58"/>
      <c r="D50" s="58"/>
      <c r="E50" s="58"/>
      <c r="F50" s="58"/>
      <c r="G50" s="58"/>
    </row>
    <row r="51" spans="1:7" ht="31.5" customHeight="1" x14ac:dyDescent="0.2">
      <c r="A51" s="58" t="s">
        <v>545</v>
      </c>
      <c r="B51" s="58"/>
      <c r="C51" s="58"/>
      <c r="D51" s="58"/>
      <c r="E51" s="58"/>
      <c r="F51" s="58"/>
      <c r="G51" s="58"/>
    </row>
    <row r="52" spans="1:7" ht="15.75" x14ac:dyDescent="0.2">
      <c r="A52" s="58" t="s">
        <v>546</v>
      </c>
      <c r="B52" s="58"/>
      <c r="C52" s="58"/>
      <c r="D52" s="58"/>
      <c r="E52" s="58"/>
      <c r="F52" s="58"/>
      <c r="G52" s="58"/>
    </row>
    <row r="53" spans="1:7" ht="31.5" customHeight="1" x14ac:dyDescent="0.2">
      <c r="A53" s="58" t="s">
        <v>547</v>
      </c>
      <c r="B53" s="58"/>
      <c r="C53" s="58"/>
      <c r="D53" s="58"/>
      <c r="E53" s="58"/>
      <c r="F53" s="58"/>
      <c r="G53" s="58"/>
    </row>
    <row r="54" spans="1:7" ht="15.75" x14ac:dyDescent="0.2">
      <c r="A54" s="58" t="s">
        <v>548</v>
      </c>
      <c r="B54" s="58"/>
      <c r="C54" s="58"/>
      <c r="D54" s="58"/>
      <c r="E54" s="58"/>
      <c r="F54" s="58"/>
      <c r="G54" s="58"/>
    </row>
    <row r="55" spans="1:7" ht="30.75" customHeight="1" x14ac:dyDescent="0.2">
      <c r="A55" s="58" t="s">
        <v>549</v>
      </c>
      <c r="B55" s="58"/>
      <c r="C55" s="58"/>
      <c r="D55" s="58"/>
      <c r="E55" s="58"/>
      <c r="F55" s="58"/>
      <c r="G55" s="58"/>
    </row>
    <row r="56" spans="1:7" x14ac:dyDescent="0.2">
      <c r="A56" s="59"/>
      <c r="B56" s="59"/>
      <c r="C56" s="59"/>
      <c r="D56" s="59"/>
      <c r="E56" s="59"/>
      <c r="F56" s="59"/>
      <c r="G56" s="59"/>
    </row>
    <row r="57" spans="1:7" x14ac:dyDescent="0.2">
      <c r="A57" s="59"/>
      <c r="B57" s="59"/>
      <c r="C57" s="59"/>
      <c r="D57" s="59"/>
      <c r="E57" s="59"/>
      <c r="F57" s="59"/>
      <c r="G57" s="59"/>
    </row>
    <row r="58" spans="1:7" x14ac:dyDescent="0.2">
      <c r="A58" s="59" t="s">
        <v>786</v>
      </c>
      <c r="B58" s="59"/>
      <c r="C58" s="59"/>
      <c r="D58" s="59"/>
      <c r="E58" s="59"/>
      <c r="F58" s="59"/>
      <c r="G58" s="59"/>
    </row>
    <row r="59" spans="1:7" ht="31.5" customHeight="1" x14ac:dyDescent="0.2">
      <c r="A59" s="58" t="s">
        <v>550</v>
      </c>
      <c r="B59" s="58"/>
      <c r="C59" s="58"/>
      <c r="D59" s="58"/>
      <c r="E59" s="58"/>
      <c r="F59" s="58"/>
      <c r="G59" s="58"/>
    </row>
    <row r="60" spans="1:7" ht="15.75" x14ac:dyDescent="0.2">
      <c r="A60" s="58" t="s">
        <v>551</v>
      </c>
      <c r="B60" s="58"/>
      <c r="C60" s="58"/>
      <c r="D60" s="58"/>
      <c r="E60" s="58"/>
      <c r="F60" s="58"/>
      <c r="G60" s="58"/>
    </row>
    <row r="61" spans="1:7" ht="15.75" x14ac:dyDescent="0.2">
      <c r="A61" s="58" t="s">
        <v>552</v>
      </c>
      <c r="B61" s="58"/>
      <c r="C61" s="58"/>
      <c r="D61" s="58"/>
      <c r="E61" s="58"/>
      <c r="F61" s="58"/>
      <c r="G61" s="58"/>
    </row>
    <row r="62" spans="1:7" ht="31.5" customHeight="1" x14ac:dyDescent="0.2">
      <c r="A62" s="58" t="s">
        <v>553</v>
      </c>
      <c r="B62" s="58"/>
      <c r="C62" s="58"/>
      <c r="D62" s="58"/>
      <c r="E62" s="58"/>
      <c r="F62" s="58"/>
      <c r="G62" s="58"/>
    </row>
    <row r="63" spans="1:7" ht="29.25" customHeight="1" x14ac:dyDescent="0.2">
      <c r="A63" s="58" t="s">
        <v>554</v>
      </c>
      <c r="B63" s="58"/>
      <c r="C63" s="58"/>
      <c r="D63" s="58"/>
      <c r="E63" s="58"/>
      <c r="F63" s="58"/>
      <c r="G63" s="58"/>
    </row>
    <row r="64" spans="1:7" ht="30.75" customHeight="1" x14ac:dyDescent="0.2">
      <c r="A64" s="58" t="s">
        <v>555</v>
      </c>
      <c r="B64" s="58"/>
      <c r="C64" s="58"/>
      <c r="D64" s="58"/>
      <c r="E64" s="58"/>
      <c r="F64" s="58"/>
      <c r="G64" s="58"/>
    </row>
    <row r="65" spans="1:7" x14ac:dyDescent="0.2">
      <c r="A65" s="59"/>
      <c r="B65" s="59"/>
      <c r="C65" s="59"/>
      <c r="D65" s="59"/>
      <c r="E65" s="59"/>
      <c r="F65" s="59"/>
      <c r="G65" s="59"/>
    </row>
    <row r="66" spans="1:7" x14ac:dyDescent="0.2">
      <c r="A66" s="59" t="s">
        <v>787</v>
      </c>
      <c r="B66" s="59"/>
      <c r="C66" s="59"/>
      <c r="D66" s="59"/>
      <c r="E66" s="59"/>
      <c r="F66" s="59"/>
      <c r="G66" s="59"/>
    </row>
    <row r="67" spans="1:7" ht="30.75" customHeight="1" x14ac:dyDescent="0.2">
      <c r="A67" s="58" t="s">
        <v>556</v>
      </c>
      <c r="B67" s="58"/>
      <c r="C67" s="58"/>
      <c r="D67" s="58"/>
      <c r="E67" s="58"/>
      <c r="F67" s="58"/>
      <c r="G67" s="58"/>
    </row>
    <row r="68" spans="1:7" ht="15.75" x14ac:dyDescent="0.2">
      <c r="A68" s="58" t="s">
        <v>557</v>
      </c>
      <c r="B68" s="58"/>
      <c r="C68" s="58"/>
      <c r="D68" s="58"/>
      <c r="E68" s="58"/>
      <c r="F68" s="58"/>
      <c r="G68" s="58"/>
    </row>
    <row r="69" spans="1:7" ht="30" customHeight="1" x14ac:dyDescent="0.2">
      <c r="A69" s="58" t="s">
        <v>558</v>
      </c>
      <c r="B69" s="58"/>
      <c r="C69" s="58"/>
      <c r="D69" s="58"/>
      <c r="E69" s="58"/>
      <c r="F69" s="58"/>
      <c r="G69" s="58"/>
    </row>
    <row r="70" spans="1:7" ht="30.75" customHeight="1" x14ac:dyDescent="0.2">
      <c r="A70" s="58" t="s">
        <v>559</v>
      </c>
      <c r="B70" s="58"/>
      <c r="C70" s="58"/>
      <c r="D70" s="58"/>
      <c r="E70" s="58"/>
      <c r="F70" s="58"/>
      <c r="G70" s="58"/>
    </row>
    <row r="71" spans="1:7" ht="15.75" x14ac:dyDescent="0.2">
      <c r="A71" s="58" t="s">
        <v>560</v>
      </c>
      <c r="B71" s="58"/>
      <c r="C71" s="58"/>
      <c r="D71" s="58"/>
      <c r="E71" s="58"/>
      <c r="F71" s="58"/>
      <c r="G71" s="58"/>
    </row>
  </sheetData>
  <mergeCells count="35">
    <mergeCell ref="A48:G48"/>
    <mergeCell ref="C5:F5"/>
    <mergeCell ref="A15:G15"/>
    <mergeCell ref="A14:G14"/>
    <mergeCell ref="A17:G17"/>
    <mergeCell ref="A41:G41"/>
    <mergeCell ref="A42:G42"/>
    <mergeCell ref="A43:G43"/>
    <mergeCell ref="A44:G44"/>
    <mergeCell ref="A45:G45"/>
    <mergeCell ref="A46:G46"/>
    <mergeCell ref="A47:G47"/>
    <mergeCell ref="A60:G60"/>
    <mergeCell ref="A49:G49"/>
    <mergeCell ref="A50:G50"/>
    <mergeCell ref="A51:G51"/>
    <mergeCell ref="A52:G52"/>
    <mergeCell ref="A53:G53"/>
    <mergeCell ref="A54:G54"/>
    <mergeCell ref="A55:G55"/>
    <mergeCell ref="A56:G56"/>
    <mergeCell ref="A57:G57"/>
    <mergeCell ref="A58:G58"/>
    <mergeCell ref="A59:G59"/>
    <mergeCell ref="A61:G61"/>
    <mergeCell ref="A62:G62"/>
    <mergeCell ref="A63:G63"/>
    <mergeCell ref="A64:G64"/>
    <mergeCell ref="A65:G65"/>
    <mergeCell ref="A69:G69"/>
    <mergeCell ref="A70:G70"/>
    <mergeCell ref="A71:G71"/>
    <mergeCell ref="A66:G66"/>
    <mergeCell ref="A67:G67"/>
    <mergeCell ref="A68:G6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96"/>
  <sheetViews>
    <sheetView tabSelected="1" workbookViewId="0">
      <pane xSplit="2" ySplit="2" topLeftCell="H38" activePane="bottomRight" state="frozen"/>
      <selection pane="topRight" activeCell="C1" sqref="C1"/>
      <selection pane="bottomLeft" activeCell="A3" sqref="A3"/>
      <selection pane="bottomRight" activeCell="M50" sqref="M50"/>
    </sheetView>
  </sheetViews>
  <sheetFormatPr defaultRowHeight="15" x14ac:dyDescent="0.25"/>
  <cols>
    <col min="1" max="1" width="17.7109375" bestFit="1" customWidth="1"/>
  </cols>
  <sheetData>
    <row r="1" spans="1:162" x14ac:dyDescent="0.25">
      <c r="D1" t="s">
        <v>103</v>
      </c>
      <c r="P1" t="s">
        <v>116</v>
      </c>
      <c r="AO1" t="s">
        <v>143</v>
      </c>
      <c r="AV1" t="s">
        <v>151</v>
      </c>
      <c r="BR1" t="s">
        <v>175</v>
      </c>
      <c r="CD1" t="s">
        <v>188</v>
      </c>
      <c r="EQ1" t="s">
        <v>260</v>
      </c>
      <c r="ES1" t="s">
        <v>262</v>
      </c>
    </row>
    <row r="2" spans="1:162"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3838</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70"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2" x14ac:dyDescent="0.25">
      <c r="A7" t="s">
        <v>22</v>
      </c>
      <c r="B7">
        <f t="shared" si="0"/>
        <v>75</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3306</v>
      </c>
      <c r="AV7" t="s">
        <v>3307</v>
      </c>
      <c r="AW7" t="s">
        <v>1419</v>
      </c>
      <c r="AX7" t="s">
        <v>1425</v>
      </c>
      <c r="AY7" t="s">
        <v>1422</v>
      </c>
      <c r="AZ7" t="s">
        <v>1426</v>
      </c>
      <c r="BA7" t="s">
        <v>1416</v>
      </c>
      <c r="BB7" t="s">
        <v>1428</v>
      </c>
      <c r="BC7" t="s">
        <v>1430</v>
      </c>
      <c r="BD7" t="s">
        <v>3644</v>
      </c>
      <c r="BE7" t="s">
        <v>3646</v>
      </c>
      <c r="BF7" t="s">
        <v>1431</v>
      </c>
      <c r="BG7" t="s">
        <v>3649</v>
      </c>
      <c r="BH7" t="s">
        <v>2169</v>
      </c>
      <c r="BI7" t="s">
        <v>3306</v>
      </c>
      <c r="BJ7" t="s">
        <v>1421</v>
      </c>
      <c r="BK7" t="s">
        <v>2169</v>
      </c>
      <c r="BL7" t="s">
        <v>3890</v>
      </c>
      <c r="BM7" t="s">
        <v>3884</v>
      </c>
      <c r="BN7" t="s">
        <v>1431</v>
      </c>
      <c r="BO7" t="s">
        <v>1430</v>
      </c>
      <c r="BP7" t="s">
        <v>1439</v>
      </c>
      <c r="BQ7" t="s">
        <v>1427</v>
      </c>
      <c r="BR7" t="s">
        <v>1441</v>
      </c>
      <c r="BS7" t="s">
        <v>1418</v>
      </c>
      <c r="BT7" t="s">
        <v>3887</v>
      </c>
      <c r="BU7" t="s">
        <v>1432</v>
      </c>
      <c r="BV7" t="s">
        <v>1441</v>
      </c>
      <c r="BW7" t="s">
        <v>1427</v>
      </c>
      <c r="BX7" t="s">
        <v>3649</v>
      </c>
      <c r="BY7" t="s">
        <v>1421</v>
      </c>
      <c r="BZ7" t="s">
        <v>1434</v>
      </c>
      <c r="CA7" t="s">
        <v>1430</v>
      </c>
      <c r="CB7" t="s">
        <v>3887</v>
      </c>
      <c r="CC7" t="s">
        <v>1433</v>
      </c>
      <c r="CD7" t="s">
        <v>3882</v>
      </c>
      <c r="CE7" t="s">
        <v>3890</v>
      </c>
      <c r="CF7" t="s">
        <v>1435</v>
      </c>
      <c r="CG7" t="s">
        <v>1440</v>
      </c>
      <c r="CH7" t="s">
        <v>1442</v>
      </c>
      <c r="CI7" t="s">
        <v>3306</v>
      </c>
      <c r="CJ7" t="s">
        <v>3649</v>
      </c>
      <c r="CK7" t="s">
        <v>4024</v>
      </c>
      <c r="CL7" t="s">
        <v>3891</v>
      </c>
      <c r="CM7" t="s">
        <v>2171</v>
      </c>
      <c r="CN7" t="s">
        <v>3889</v>
      </c>
      <c r="CO7" t="s">
        <v>3886</v>
      </c>
      <c r="CP7" t="s">
        <v>1423</v>
      </c>
      <c r="CQ7" t="s">
        <v>1426</v>
      </c>
      <c r="CR7" t="s">
        <v>1420</v>
      </c>
      <c r="CS7" t="s">
        <v>1419</v>
      </c>
      <c r="CT7" t="s">
        <v>3307</v>
      </c>
      <c r="CU7" t="s">
        <v>2171</v>
      </c>
      <c r="CV7" t="s">
        <v>2170</v>
      </c>
      <c r="CW7" t="s">
        <v>3883</v>
      </c>
      <c r="CX7" t="s">
        <v>2172</v>
      </c>
      <c r="CY7" t="s">
        <v>3892</v>
      </c>
      <c r="CZ7" t="s">
        <v>2171</v>
      </c>
      <c r="DA7" t="s">
        <v>2172</v>
      </c>
      <c r="DB7" t="s">
        <v>3889</v>
      </c>
      <c r="DC7" t="s">
        <v>3644</v>
      </c>
      <c r="DD7" t="s">
        <v>3888</v>
      </c>
      <c r="DE7" t="s">
        <v>3649</v>
      </c>
      <c r="DF7" t="s">
        <v>3882</v>
      </c>
      <c r="DG7" t="s">
        <v>3884</v>
      </c>
      <c r="DH7" t="s">
        <v>2168</v>
      </c>
      <c r="DI7" t="s">
        <v>3306</v>
      </c>
      <c r="DJ7" t="s">
        <v>3885</v>
      </c>
      <c r="DK7" t="s">
        <v>3890</v>
      </c>
      <c r="DL7" t="s">
        <v>1423</v>
      </c>
      <c r="DM7" t="s">
        <v>3892</v>
      </c>
      <c r="DN7" t="s">
        <v>3644</v>
      </c>
      <c r="DO7" t="s">
        <v>3307</v>
      </c>
      <c r="DP7" t="s">
        <v>3891</v>
      </c>
      <c r="DQ7" t="s">
        <v>3882</v>
      </c>
      <c r="DR7" t="s">
        <v>2170</v>
      </c>
    </row>
    <row r="8" spans="1:162" x14ac:dyDescent="0.25">
      <c r="A8" t="s">
        <v>23</v>
      </c>
      <c r="B8">
        <f t="shared" si="0"/>
        <v>27.5</v>
      </c>
      <c r="D8" s="16" t="s">
        <v>2381</v>
      </c>
      <c r="E8" s="16" t="s">
        <v>2382</v>
      </c>
      <c r="H8" s="17" t="s">
        <v>2383</v>
      </c>
      <c r="M8" s="16" t="s">
        <v>2384</v>
      </c>
      <c r="Q8" s="16" t="s">
        <v>2385</v>
      </c>
      <c r="R8" s="16" t="s">
        <v>2386</v>
      </c>
      <c r="U8" s="16" t="s">
        <v>2387</v>
      </c>
      <c r="V8" s="16" t="s">
        <v>2388</v>
      </c>
      <c r="AQ8" s="16" t="s">
        <v>3304</v>
      </c>
      <c r="AX8" s="16" t="s">
        <v>3309</v>
      </c>
      <c r="AY8" s="16" t="s">
        <v>3311</v>
      </c>
      <c r="AZ8" s="16" t="s">
        <v>3313</v>
      </c>
      <c r="BA8" s="16" t="s">
        <v>3637</v>
      </c>
      <c r="BG8" s="17" t="s">
        <v>3648</v>
      </c>
      <c r="BH8" s="16" t="s">
        <v>3651</v>
      </c>
      <c r="BK8" s="16" t="s">
        <v>4015</v>
      </c>
      <c r="BL8" s="16" t="s">
        <v>4016</v>
      </c>
      <c r="BM8" s="16" t="s">
        <v>4017</v>
      </c>
      <c r="BS8" s="16" t="s">
        <v>4018</v>
      </c>
      <c r="BU8" s="16" t="s">
        <v>4019</v>
      </c>
      <c r="BX8" s="16" t="s">
        <v>4020</v>
      </c>
      <c r="BY8" s="16" t="s">
        <v>4021</v>
      </c>
      <c r="CF8" s="16" t="s">
        <v>4022</v>
      </c>
      <c r="CG8" s="16" t="s">
        <v>4023</v>
      </c>
      <c r="CN8" s="16" t="s">
        <v>4025</v>
      </c>
      <c r="CO8" s="16" t="s">
        <v>4026</v>
      </c>
      <c r="CR8" s="16" t="s">
        <v>4027</v>
      </c>
      <c r="CS8" s="16" t="s">
        <v>4028</v>
      </c>
      <c r="CU8" s="16" t="s">
        <v>4029</v>
      </c>
      <c r="CW8" s="16" t="s">
        <v>4030</v>
      </c>
      <c r="CY8" s="16" t="s">
        <v>4031</v>
      </c>
      <c r="DA8" s="16" t="s">
        <v>4032</v>
      </c>
      <c r="DB8" s="16" t="s">
        <v>4033</v>
      </c>
      <c r="DC8" s="16" t="s">
        <v>4034</v>
      </c>
      <c r="DD8" s="16" t="s">
        <v>4035</v>
      </c>
      <c r="DE8" s="16" t="s">
        <v>4036</v>
      </c>
      <c r="DG8" s="16" t="s">
        <v>4037</v>
      </c>
      <c r="DJ8" s="16" t="s">
        <v>4038</v>
      </c>
      <c r="DK8" s="16" t="s">
        <v>4039</v>
      </c>
      <c r="DL8" s="16" t="s">
        <v>4040</v>
      </c>
      <c r="DN8" s="16" t="s">
        <v>4041</v>
      </c>
      <c r="DO8" s="16" t="s">
        <v>4042</v>
      </c>
      <c r="DQ8" s="17" t="s">
        <v>4043</v>
      </c>
      <c r="DR8" s="16" t="s">
        <v>4044</v>
      </c>
    </row>
    <row r="9" spans="1:162" x14ac:dyDescent="0.25">
      <c r="A9" t="s">
        <v>24</v>
      </c>
      <c r="B9">
        <f t="shared" si="0"/>
        <v>100</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K9" t="s">
        <v>3830</v>
      </c>
      <c r="BL9" t="s">
        <v>3831</v>
      </c>
      <c r="BM9" t="s">
        <v>3832</v>
      </c>
      <c r="BN9" t="s">
        <v>3833</v>
      </c>
      <c r="BO9" t="s">
        <v>3835</v>
      </c>
      <c r="BP9" t="s">
        <v>3834</v>
      </c>
      <c r="BQ9" t="s">
        <v>3836</v>
      </c>
      <c r="BR9" t="s">
        <v>3837</v>
      </c>
      <c r="BS9" t="s">
        <v>3839</v>
      </c>
      <c r="BT9" t="s">
        <v>3840</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3621</v>
      </c>
      <c r="DJ9" t="s">
        <v>3620</v>
      </c>
      <c r="DK9" t="s">
        <v>3619</v>
      </c>
      <c r="DL9" t="s">
        <v>3618</v>
      </c>
      <c r="DM9" t="s">
        <v>3617</v>
      </c>
      <c r="DN9" t="s">
        <v>3616</v>
      </c>
      <c r="DO9" t="s">
        <v>3615</v>
      </c>
      <c r="DP9" t="s">
        <v>3614</v>
      </c>
      <c r="DQ9" t="s">
        <v>3613</v>
      </c>
      <c r="DR9" t="s">
        <v>3612</v>
      </c>
      <c r="DS9" t="s">
        <v>1341</v>
      </c>
      <c r="DT9" t="s">
        <v>1297</v>
      </c>
      <c r="DU9" t="s">
        <v>1238</v>
      </c>
      <c r="DV9" t="s">
        <v>1292</v>
      </c>
      <c r="DW9" t="s">
        <v>1270</v>
      </c>
      <c r="DX9" t="s">
        <v>1287</v>
      </c>
      <c r="DY9" t="s">
        <v>1303</v>
      </c>
      <c r="DZ9" t="s">
        <v>1305</v>
      </c>
      <c r="EA9" t="s">
        <v>1259</v>
      </c>
      <c r="EB9" t="s">
        <v>1320</v>
      </c>
      <c r="EC9" t="s">
        <v>4349</v>
      </c>
      <c r="ED9" t="s">
        <v>4350</v>
      </c>
      <c r="EE9" t="s">
        <v>4351</v>
      </c>
      <c r="EF9" t="s">
        <v>4352</v>
      </c>
      <c r="EG9" t="s">
        <v>4353</v>
      </c>
      <c r="EH9" t="s">
        <v>4354</v>
      </c>
      <c r="EI9" t="s">
        <v>4355</v>
      </c>
      <c r="EJ9" t="s">
        <v>4356</v>
      </c>
      <c r="EK9" t="s">
        <v>4357</v>
      </c>
      <c r="EL9" t="s">
        <v>4358</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2" x14ac:dyDescent="0.25">
      <c r="A10" t="s">
        <v>25</v>
      </c>
      <c r="B10">
        <f t="shared" si="0"/>
        <v>46.875</v>
      </c>
      <c r="C10" t="s">
        <v>2372</v>
      </c>
      <c r="D10" t="s">
        <v>2373</v>
      </c>
      <c r="E10" t="s">
        <v>2374</v>
      </c>
      <c r="F10" t="s">
        <v>2375</v>
      </c>
      <c r="G10" t="s">
        <v>2376</v>
      </c>
      <c r="H10" t="s">
        <v>2377</v>
      </c>
      <c r="J10" t="s">
        <v>2378</v>
      </c>
      <c r="K10" t="s">
        <v>2379</v>
      </c>
      <c r="L10" t="s">
        <v>2380</v>
      </c>
      <c r="M10" t="s">
        <v>4936</v>
      </c>
      <c r="N10" t="s">
        <v>4937</v>
      </c>
      <c r="O10" t="s">
        <v>4938</v>
      </c>
      <c r="Q10" t="s">
        <v>4939</v>
      </c>
      <c r="R10" t="s">
        <v>4940</v>
      </c>
      <c r="T10" t="s">
        <v>4941</v>
      </c>
      <c r="U10" t="s">
        <v>4942</v>
      </c>
      <c r="V10" t="s">
        <v>4943</v>
      </c>
      <c r="W10" t="s">
        <v>3315</v>
      </c>
      <c r="AA10" t="s">
        <v>3316</v>
      </c>
      <c r="AB10" t="s">
        <v>3317</v>
      </c>
      <c r="AC10" t="s">
        <v>3318</v>
      </c>
      <c r="AG10" t="s">
        <v>3996</v>
      </c>
      <c r="AH10" t="s">
        <v>3997</v>
      </c>
      <c r="AI10" t="s">
        <v>3998</v>
      </c>
      <c r="AJ10" t="s">
        <v>3999</v>
      </c>
      <c r="AK10" t="s">
        <v>4000</v>
      </c>
      <c r="AL10" t="s">
        <v>4001</v>
      </c>
      <c r="AM10" t="s">
        <v>4002</v>
      </c>
      <c r="AN10" t="s">
        <v>4003</v>
      </c>
      <c r="AO10" t="s">
        <v>4004</v>
      </c>
      <c r="AQ10" t="s">
        <v>4005</v>
      </c>
      <c r="AR10" t="s">
        <v>4006</v>
      </c>
      <c r="AS10" t="s">
        <v>4007</v>
      </c>
      <c r="AT10" t="s">
        <v>4008</v>
      </c>
      <c r="AU10" t="s">
        <v>4009</v>
      </c>
      <c r="AV10" t="s">
        <v>4010</v>
      </c>
      <c r="AW10" t="s">
        <v>4011</v>
      </c>
      <c r="AX10" t="s">
        <v>4012</v>
      </c>
      <c r="AY10" t="s">
        <v>4013</v>
      </c>
      <c r="AZ10" t="s">
        <v>4014</v>
      </c>
      <c r="BA10" t="s">
        <v>3989</v>
      </c>
      <c r="BB10" t="s">
        <v>3990</v>
      </c>
      <c r="BC10" t="s">
        <v>3991</v>
      </c>
      <c r="BD10" t="s">
        <v>3992</v>
      </c>
      <c r="BG10" t="s">
        <v>3993</v>
      </c>
      <c r="BH10" t="s">
        <v>3995</v>
      </c>
      <c r="BI10" t="s">
        <v>3994</v>
      </c>
      <c r="CE10" t="s">
        <v>3938</v>
      </c>
      <c r="CG10" t="s">
        <v>4105</v>
      </c>
      <c r="CH10" t="s">
        <v>4930</v>
      </c>
      <c r="CI10" t="s">
        <v>4931</v>
      </c>
      <c r="CJ10" t="s">
        <v>4932</v>
      </c>
      <c r="CK10" t="s">
        <v>4933</v>
      </c>
      <c r="CL10" t="s">
        <v>4934</v>
      </c>
      <c r="CM10" t="s">
        <v>4935</v>
      </c>
      <c r="CO10" t="s">
        <v>4920</v>
      </c>
      <c r="CP10" t="s">
        <v>4921</v>
      </c>
      <c r="CQ10" t="s">
        <v>4922</v>
      </c>
      <c r="CR10" t="s">
        <v>4923</v>
      </c>
      <c r="CS10" t="s">
        <v>4924</v>
      </c>
      <c r="CT10" t="s">
        <v>4925</v>
      </c>
      <c r="CU10" t="s">
        <v>4926</v>
      </c>
      <c r="CV10" t="s">
        <v>4927</v>
      </c>
      <c r="CW10" t="s">
        <v>4928</v>
      </c>
      <c r="CX10" t="s">
        <v>4929</v>
      </c>
      <c r="DI10" t="s">
        <v>3623</v>
      </c>
      <c r="DJ10" t="s">
        <v>3624</v>
      </c>
      <c r="DK10" t="s">
        <v>3625</v>
      </c>
      <c r="DL10" t="s">
        <v>3626</v>
      </c>
      <c r="DM10" t="s">
        <v>3628</v>
      </c>
      <c r="DN10" t="s">
        <v>3630</v>
      </c>
      <c r="DO10" t="s">
        <v>3631</v>
      </c>
      <c r="DP10" t="s">
        <v>3632</v>
      </c>
      <c r="DQ10" t="s">
        <v>3633</v>
      </c>
      <c r="DR10" t="s">
        <v>3635</v>
      </c>
    </row>
    <row r="11" spans="1:162" x14ac:dyDescent="0.25">
      <c r="A11" t="s">
        <v>26</v>
      </c>
      <c r="B11">
        <f t="shared" si="0"/>
        <v>29.375</v>
      </c>
      <c r="C11" t="s">
        <v>4045</v>
      </c>
      <c r="D11" t="s">
        <v>4046</v>
      </c>
      <c r="E11" t="s">
        <v>4047</v>
      </c>
      <c r="F11" t="s">
        <v>4051</v>
      </c>
      <c r="G11" t="s">
        <v>4053</v>
      </c>
      <c r="H11" t="s">
        <v>4050</v>
      </c>
      <c r="I11" t="s">
        <v>4048</v>
      </c>
      <c r="J11" t="s">
        <v>4049</v>
      </c>
      <c r="K11" t="s">
        <v>4052</v>
      </c>
      <c r="L11" t="s">
        <v>4054</v>
      </c>
      <c r="AQ11" t="s">
        <v>4131</v>
      </c>
      <c r="AR11" t="s">
        <v>4138</v>
      </c>
      <c r="AS11" t="s">
        <v>4139</v>
      </c>
      <c r="AT11" t="s">
        <v>4136</v>
      </c>
      <c r="AU11" t="s">
        <v>4135</v>
      </c>
      <c r="AV11" t="s">
        <v>4132</v>
      </c>
      <c r="AW11" t="s">
        <v>4134</v>
      </c>
      <c r="AX11" t="s">
        <v>4137</v>
      </c>
      <c r="AY11" t="s">
        <v>4133</v>
      </c>
      <c r="AZ11" t="s">
        <v>4140</v>
      </c>
      <c r="BA11" s="22" t="s">
        <v>3639</v>
      </c>
      <c r="BC11" s="23" t="s">
        <v>3641</v>
      </c>
      <c r="BD11" s="23" t="s">
        <v>3643</v>
      </c>
      <c r="BE11" s="23" t="s">
        <v>3645</v>
      </c>
      <c r="BH11" s="23" t="s">
        <v>3653</v>
      </c>
      <c r="BI11" s="22" t="s">
        <v>3654</v>
      </c>
      <c r="BJ11" s="22" t="s">
        <v>3656</v>
      </c>
      <c r="CE11" t="s">
        <v>5110</v>
      </c>
      <c r="CF11" t="s">
        <v>5109</v>
      </c>
      <c r="CG11" t="s">
        <v>5108</v>
      </c>
      <c r="CH11" t="s">
        <v>5107</v>
      </c>
      <c r="CI11" t="s">
        <v>5106</v>
      </c>
      <c r="CJ11" t="s">
        <v>5105</v>
      </c>
      <c r="CK11" t="s">
        <v>5104</v>
      </c>
      <c r="CL11" t="s">
        <v>5103</v>
      </c>
      <c r="CM11" t="s">
        <v>5102</v>
      </c>
      <c r="CN11" t="s">
        <v>5101</v>
      </c>
      <c r="CO11" t="s">
        <v>5155</v>
      </c>
      <c r="CP11" t="s">
        <v>5156</v>
      </c>
      <c r="CQ11" t="s">
        <v>5157</v>
      </c>
      <c r="CR11" t="s">
        <v>5158</v>
      </c>
      <c r="CS11" t="s">
        <v>5160</v>
      </c>
      <c r="CT11" t="s">
        <v>5159</v>
      </c>
      <c r="CU11" t="s">
        <v>5161</v>
      </c>
      <c r="CV11" t="s">
        <v>5162</v>
      </c>
      <c r="CW11" t="s">
        <v>5163</v>
      </c>
      <c r="CX11" t="s">
        <v>5164</v>
      </c>
    </row>
    <row r="12" spans="1:162" x14ac:dyDescent="0.25">
      <c r="A12" t="s">
        <v>27</v>
      </c>
      <c r="B12">
        <f t="shared" si="0"/>
        <v>7.5</v>
      </c>
      <c r="AQ12" s="22" t="s">
        <v>3305</v>
      </c>
      <c r="AW12" s="22" t="s">
        <v>3308</v>
      </c>
      <c r="AX12" s="22" t="s">
        <v>3310</v>
      </c>
      <c r="AY12" s="23" t="s">
        <v>3312</v>
      </c>
      <c r="AZ12" s="22" t="s">
        <v>3314</v>
      </c>
      <c r="BA12" s="23" t="s">
        <v>3638</v>
      </c>
      <c r="BC12" s="23" t="s">
        <v>3640</v>
      </c>
      <c r="BD12" s="22" t="s">
        <v>3642</v>
      </c>
      <c r="BF12" s="22" t="s">
        <v>3647</v>
      </c>
      <c r="BG12" s="23" t="s">
        <v>3650</v>
      </c>
      <c r="BH12" s="22" t="s">
        <v>3652</v>
      </c>
      <c r="BJ12" s="22" t="s">
        <v>3655</v>
      </c>
    </row>
    <row r="13" spans="1:162" x14ac:dyDescent="0.25">
      <c r="A13" t="s">
        <v>28</v>
      </c>
      <c r="B13">
        <f t="shared" si="0"/>
        <v>22.5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AR13">
        <v>55</v>
      </c>
      <c r="AS13">
        <v>78</v>
      </c>
      <c r="AT13">
        <v>76</v>
      </c>
      <c r="AU13">
        <v>108</v>
      </c>
      <c r="AW13">
        <v>137</v>
      </c>
      <c r="AX13">
        <v>95</v>
      </c>
      <c r="AY13">
        <v>92</v>
      </c>
      <c r="AZ13">
        <v>181</v>
      </c>
      <c r="BA13">
        <v>57</v>
      </c>
      <c r="BB13">
        <v>65</v>
      </c>
      <c r="BD13">
        <v>85</v>
      </c>
      <c r="BE13">
        <v>83</v>
      </c>
      <c r="BF13">
        <v>78</v>
      </c>
      <c r="BG13">
        <v>80</v>
      </c>
      <c r="BI13">
        <v>215</v>
      </c>
      <c r="BJ13">
        <v>121</v>
      </c>
    </row>
    <row r="14" spans="1:162" x14ac:dyDescent="0.25">
      <c r="A14" t="s">
        <v>29</v>
      </c>
      <c r="B14">
        <f t="shared" si="0"/>
        <v>6.25</v>
      </c>
      <c r="K14">
        <v>90</v>
      </c>
      <c r="L14">
        <v>108</v>
      </c>
      <c r="M14">
        <v>56</v>
      </c>
      <c r="N14">
        <v>54</v>
      </c>
      <c r="R14">
        <v>77</v>
      </c>
      <c r="S14">
        <v>129</v>
      </c>
      <c r="AR14">
        <v>55</v>
      </c>
      <c r="AV14">
        <v>74</v>
      </c>
      <c r="BE14">
        <v>64</v>
      </c>
      <c r="BF14">
        <v>74</v>
      </c>
    </row>
    <row r="15" spans="1:162" x14ac:dyDescent="0.25">
      <c r="A15" t="s">
        <v>30</v>
      </c>
      <c r="B15">
        <f t="shared" si="0"/>
        <v>20.625</v>
      </c>
      <c r="C15">
        <v>54</v>
      </c>
      <c r="E15">
        <v>75</v>
      </c>
      <c r="F15">
        <v>76</v>
      </c>
      <c r="I15">
        <v>86</v>
      </c>
      <c r="L15">
        <v>121</v>
      </c>
      <c r="M15">
        <v>54</v>
      </c>
      <c r="N15">
        <v>64</v>
      </c>
      <c r="O15">
        <v>72</v>
      </c>
      <c r="P15">
        <v>92</v>
      </c>
      <c r="Q15">
        <v>105</v>
      </c>
      <c r="S15">
        <v>95</v>
      </c>
      <c r="U15">
        <v>140</v>
      </c>
      <c r="V15">
        <v>129</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row>
    <row r="16" spans="1:162" x14ac:dyDescent="0.25">
      <c r="A16" t="s">
        <v>31</v>
      </c>
      <c r="B16">
        <f t="shared" si="0"/>
        <v>12.5</v>
      </c>
      <c r="C16">
        <v>61</v>
      </c>
      <c r="D16">
        <v>63</v>
      </c>
      <c r="E16">
        <v>72</v>
      </c>
      <c r="G16">
        <v>108</v>
      </c>
      <c r="H16">
        <v>95</v>
      </c>
      <c r="I16">
        <v>80</v>
      </c>
      <c r="J16">
        <v>98</v>
      </c>
      <c r="K16">
        <v>95</v>
      </c>
      <c r="T16">
        <v>90</v>
      </c>
      <c r="V16">
        <v>118</v>
      </c>
      <c r="AQ16">
        <v>56</v>
      </c>
      <c r="AW16">
        <v>76</v>
      </c>
      <c r="AX16">
        <v>132</v>
      </c>
      <c r="AY16">
        <v>89</v>
      </c>
      <c r="AZ16">
        <v>170</v>
      </c>
      <c r="BB16">
        <v>55</v>
      </c>
      <c r="BC16">
        <v>70</v>
      </c>
      <c r="BG16">
        <v>77</v>
      </c>
      <c r="BH16">
        <v>95</v>
      </c>
      <c r="BJ16">
        <v>185</v>
      </c>
    </row>
    <row r="17" spans="1:162" x14ac:dyDescent="0.25">
      <c r="A17" t="s">
        <v>32</v>
      </c>
      <c r="B17">
        <f t="shared" si="0"/>
        <v>15.625</v>
      </c>
      <c r="C17">
        <v>58</v>
      </c>
      <c r="D17">
        <v>67</v>
      </c>
      <c r="E17">
        <v>84</v>
      </c>
      <c r="F17">
        <v>86</v>
      </c>
      <c r="G17">
        <v>130</v>
      </c>
      <c r="H17">
        <v>95</v>
      </c>
      <c r="I17">
        <v>82</v>
      </c>
      <c r="J17">
        <v>99</v>
      </c>
      <c r="K17">
        <v>238</v>
      </c>
      <c r="L17">
        <v>244</v>
      </c>
      <c r="P17">
        <v>63</v>
      </c>
      <c r="Q17">
        <v>68</v>
      </c>
      <c r="R17">
        <v>109</v>
      </c>
      <c r="U17">
        <v>131</v>
      </c>
      <c r="V17">
        <v>118</v>
      </c>
      <c r="AU17">
        <v>68</v>
      </c>
      <c r="AZ17">
        <v>118</v>
      </c>
      <c r="BA17">
        <v>60</v>
      </c>
      <c r="BB17">
        <v>55</v>
      </c>
      <c r="BC17">
        <v>71</v>
      </c>
      <c r="BD17">
        <v>72</v>
      </c>
      <c r="BE17">
        <v>98</v>
      </c>
      <c r="BG17">
        <v>79</v>
      </c>
      <c r="BH17">
        <v>95</v>
      </c>
      <c r="BJ17">
        <v>265</v>
      </c>
    </row>
    <row r="18" spans="1:162" x14ac:dyDescent="0.25">
      <c r="A18" t="s">
        <v>33</v>
      </c>
      <c r="B18">
        <f t="shared" si="0"/>
        <v>16.875</v>
      </c>
      <c r="C18">
        <v>53</v>
      </c>
      <c r="E18">
        <v>63</v>
      </c>
      <c r="M18">
        <v>59</v>
      </c>
      <c r="N18">
        <v>67</v>
      </c>
      <c r="O18">
        <v>82</v>
      </c>
      <c r="P18">
        <v>106</v>
      </c>
      <c r="Q18">
        <v>85</v>
      </c>
      <c r="R18">
        <v>82</v>
      </c>
      <c r="S18">
        <v>213</v>
      </c>
      <c r="T18">
        <v>185</v>
      </c>
      <c r="U18">
        <v>135</v>
      </c>
      <c r="V18">
        <v>128</v>
      </c>
      <c r="AQ18">
        <v>60</v>
      </c>
      <c r="AR18">
        <v>56</v>
      </c>
      <c r="AS18">
        <v>69</v>
      </c>
      <c r="AT18">
        <v>105</v>
      </c>
      <c r="AU18">
        <v>91</v>
      </c>
      <c r="AV18">
        <v>132</v>
      </c>
      <c r="AW18">
        <v>82</v>
      </c>
      <c r="AX18">
        <v>230</v>
      </c>
      <c r="AY18">
        <v>219</v>
      </c>
      <c r="AZ18">
        <v>245</v>
      </c>
      <c r="BA18">
        <v>53</v>
      </c>
      <c r="BC18">
        <v>73</v>
      </c>
      <c r="BF18">
        <v>79</v>
      </c>
      <c r="BH18">
        <v>152</v>
      </c>
      <c r="BJ18">
        <v>128</v>
      </c>
    </row>
    <row r="19" spans="1:162" x14ac:dyDescent="0.25">
      <c r="A19" t="s">
        <v>34</v>
      </c>
      <c r="B19">
        <f t="shared" si="0"/>
        <v>15.625</v>
      </c>
      <c r="D19">
        <v>59</v>
      </c>
      <c r="E19">
        <v>62</v>
      </c>
      <c r="F19">
        <v>87</v>
      </c>
      <c r="H19">
        <v>95</v>
      </c>
      <c r="I19">
        <v>82</v>
      </c>
      <c r="J19">
        <v>198</v>
      </c>
      <c r="K19">
        <v>96</v>
      </c>
      <c r="L19">
        <v>245</v>
      </c>
      <c r="O19">
        <v>61</v>
      </c>
      <c r="V19">
        <v>122</v>
      </c>
      <c r="AR19">
        <v>62</v>
      </c>
      <c r="AS19">
        <v>60</v>
      </c>
      <c r="AU19">
        <v>70</v>
      </c>
      <c r="AW19">
        <v>109</v>
      </c>
      <c r="AY19">
        <v>92</v>
      </c>
      <c r="BA19">
        <v>56</v>
      </c>
      <c r="BB19">
        <v>66</v>
      </c>
      <c r="BC19">
        <v>71</v>
      </c>
      <c r="BD19">
        <v>94</v>
      </c>
      <c r="BE19">
        <v>99</v>
      </c>
      <c r="BF19">
        <v>159</v>
      </c>
      <c r="BG19">
        <v>139</v>
      </c>
      <c r="BH19">
        <v>99</v>
      </c>
      <c r="BI19">
        <v>275</v>
      </c>
      <c r="BJ19">
        <v>122</v>
      </c>
    </row>
    <row r="20" spans="1:162" x14ac:dyDescent="0.25">
      <c r="A20" t="s">
        <v>35</v>
      </c>
      <c r="B20">
        <f t="shared" si="0"/>
        <v>14.375</v>
      </c>
      <c r="C20">
        <v>54</v>
      </c>
      <c r="G20">
        <v>70</v>
      </c>
      <c r="H20">
        <v>95</v>
      </c>
      <c r="I20">
        <v>115</v>
      </c>
      <c r="K20">
        <v>96</v>
      </c>
      <c r="M20">
        <v>60</v>
      </c>
      <c r="N20">
        <v>59</v>
      </c>
      <c r="O20">
        <v>60</v>
      </c>
      <c r="Q20">
        <v>103</v>
      </c>
      <c r="R20">
        <v>81</v>
      </c>
      <c r="T20">
        <v>183</v>
      </c>
      <c r="U20">
        <v>135</v>
      </c>
      <c r="V20">
        <v>122</v>
      </c>
      <c r="AQ20">
        <v>61</v>
      </c>
      <c r="AR20">
        <v>56</v>
      </c>
      <c r="AS20">
        <v>80</v>
      </c>
      <c r="AV20">
        <v>132</v>
      </c>
      <c r="AW20">
        <v>109</v>
      </c>
      <c r="AX20">
        <v>138</v>
      </c>
      <c r="AY20">
        <v>92</v>
      </c>
      <c r="AZ20">
        <v>115</v>
      </c>
      <c r="BB20">
        <v>55</v>
      </c>
      <c r="BG20">
        <v>79</v>
      </c>
    </row>
    <row r="21" spans="1:162" x14ac:dyDescent="0.25">
      <c r="A21" t="s">
        <v>2977</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2" x14ac:dyDescent="0.25">
      <c r="A22" t="s">
        <v>3028</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2" x14ac:dyDescent="0.25">
      <c r="A23" t="s">
        <v>3029</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2" x14ac:dyDescent="0.25">
      <c r="A24" t="s">
        <v>3030</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2" x14ac:dyDescent="0.25">
      <c r="A25" t="s">
        <v>3031</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2" x14ac:dyDescent="0.25">
      <c r="A26" t="s">
        <v>3032</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2" x14ac:dyDescent="0.25">
      <c r="A27" t="s">
        <v>3033</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2" x14ac:dyDescent="0.25">
      <c r="A28" t="s">
        <v>3034</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2"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2"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2" x14ac:dyDescent="0.25">
      <c r="A31" t="s">
        <v>38</v>
      </c>
      <c r="B31">
        <f t="shared" si="0"/>
        <v>0</v>
      </c>
    </row>
    <row r="32" spans="1:162" x14ac:dyDescent="0.25">
      <c r="A32" t="s">
        <v>39</v>
      </c>
      <c r="B32">
        <f t="shared" si="0"/>
        <v>0</v>
      </c>
    </row>
    <row r="33" spans="1:162" x14ac:dyDescent="0.25">
      <c r="A33" t="s">
        <v>40</v>
      </c>
      <c r="B33">
        <f t="shared" si="0"/>
        <v>0</v>
      </c>
    </row>
    <row r="34" spans="1:162" x14ac:dyDescent="0.25">
      <c r="A34" t="s">
        <v>1415</v>
      </c>
      <c r="B34">
        <f>SUM(C34:FF34)/40</f>
        <v>55</v>
      </c>
      <c r="C34">
        <f>COUNTA(C35:C69)</f>
        <v>25</v>
      </c>
      <c r="D34">
        <f t="shared" ref="D34:BO34" si="1">COUNTA(D35:D69)</f>
        <v>25</v>
      </c>
      <c r="E34">
        <f t="shared" si="1"/>
        <v>25</v>
      </c>
      <c r="F34">
        <f t="shared" si="1"/>
        <v>25</v>
      </c>
      <c r="G34">
        <f t="shared" si="1"/>
        <v>25</v>
      </c>
      <c r="H34">
        <f t="shared" si="1"/>
        <v>25</v>
      </c>
      <c r="I34">
        <f t="shared" si="1"/>
        <v>0</v>
      </c>
      <c r="J34">
        <f t="shared" si="1"/>
        <v>25</v>
      </c>
      <c r="K34">
        <f t="shared" si="1"/>
        <v>25</v>
      </c>
      <c r="L34">
        <f t="shared" si="1"/>
        <v>25</v>
      </c>
      <c r="M34">
        <f t="shared" si="1"/>
        <v>0</v>
      </c>
      <c r="N34">
        <f t="shared" si="1"/>
        <v>0</v>
      </c>
      <c r="O34">
        <f t="shared" si="1"/>
        <v>0</v>
      </c>
      <c r="P34">
        <f t="shared" si="1"/>
        <v>0</v>
      </c>
      <c r="Q34">
        <f t="shared" si="1"/>
        <v>0</v>
      </c>
      <c r="R34">
        <f t="shared" si="1"/>
        <v>0</v>
      </c>
      <c r="S34">
        <f t="shared" si="1"/>
        <v>0</v>
      </c>
      <c r="T34">
        <f t="shared" si="1"/>
        <v>0</v>
      </c>
      <c r="U34">
        <f t="shared" si="1"/>
        <v>0</v>
      </c>
      <c r="V34">
        <f t="shared" si="1"/>
        <v>0</v>
      </c>
      <c r="W34">
        <f t="shared" si="1"/>
        <v>25</v>
      </c>
      <c r="X34">
        <f t="shared" si="1"/>
        <v>25</v>
      </c>
      <c r="Y34">
        <f t="shared" si="1"/>
        <v>25</v>
      </c>
      <c r="Z34">
        <f t="shared" si="1"/>
        <v>25</v>
      </c>
      <c r="AA34">
        <f t="shared" si="1"/>
        <v>25</v>
      </c>
      <c r="AB34">
        <f t="shared" si="1"/>
        <v>25</v>
      </c>
      <c r="AC34">
        <f t="shared" si="1"/>
        <v>25</v>
      </c>
      <c r="AD34">
        <f t="shared" si="1"/>
        <v>25</v>
      </c>
      <c r="AE34">
        <f t="shared" si="1"/>
        <v>25</v>
      </c>
      <c r="AF34">
        <f t="shared" si="1"/>
        <v>25</v>
      </c>
      <c r="AG34">
        <f t="shared" si="1"/>
        <v>0</v>
      </c>
      <c r="AH34">
        <f t="shared" si="1"/>
        <v>0</v>
      </c>
      <c r="AI34">
        <f t="shared" si="1"/>
        <v>0</v>
      </c>
      <c r="AJ34">
        <f t="shared" si="1"/>
        <v>0</v>
      </c>
      <c r="AK34">
        <f t="shared" si="1"/>
        <v>0</v>
      </c>
      <c r="AL34">
        <f t="shared" si="1"/>
        <v>0</v>
      </c>
      <c r="AM34">
        <f t="shared" si="1"/>
        <v>0</v>
      </c>
      <c r="AN34">
        <f t="shared" si="1"/>
        <v>0</v>
      </c>
      <c r="AO34">
        <f t="shared" si="1"/>
        <v>0</v>
      </c>
      <c r="AP34">
        <f t="shared" si="1"/>
        <v>0</v>
      </c>
      <c r="AQ34">
        <f t="shared" si="1"/>
        <v>25</v>
      </c>
      <c r="AR34">
        <f t="shared" si="1"/>
        <v>25</v>
      </c>
      <c r="AS34">
        <f t="shared" si="1"/>
        <v>25</v>
      </c>
      <c r="AT34">
        <f t="shared" si="1"/>
        <v>25</v>
      </c>
      <c r="AU34">
        <f t="shared" si="1"/>
        <v>25</v>
      </c>
      <c r="AV34">
        <f t="shared" si="1"/>
        <v>25</v>
      </c>
      <c r="AW34">
        <f t="shared" si="1"/>
        <v>25</v>
      </c>
      <c r="AX34">
        <f t="shared" si="1"/>
        <v>25</v>
      </c>
      <c r="AY34">
        <f t="shared" si="1"/>
        <v>25</v>
      </c>
      <c r="AZ34">
        <f t="shared" si="1"/>
        <v>25</v>
      </c>
      <c r="BA34">
        <f t="shared" si="1"/>
        <v>25</v>
      </c>
      <c r="BB34">
        <f t="shared" si="1"/>
        <v>25</v>
      </c>
      <c r="BC34">
        <f t="shared" si="1"/>
        <v>25</v>
      </c>
      <c r="BD34">
        <f t="shared" si="1"/>
        <v>25</v>
      </c>
      <c r="BE34">
        <f t="shared" si="1"/>
        <v>25</v>
      </c>
      <c r="BF34">
        <f t="shared" si="1"/>
        <v>25</v>
      </c>
      <c r="BG34">
        <f t="shared" si="1"/>
        <v>25</v>
      </c>
      <c r="BH34">
        <f t="shared" si="1"/>
        <v>25</v>
      </c>
      <c r="BI34">
        <f t="shared" si="1"/>
        <v>25</v>
      </c>
      <c r="BJ34">
        <f t="shared" si="1"/>
        <v>25</v>
      </c>
      <c r="BK34">
        <f t="shared" si="1"/>
        <v>0</v>
      </c>
      <c r="BL34">
        <f t="shared" si="1"/>
        <v>0</v>
      </c>
      <c r="BM34">
        <f t="shared" si="1"/>
        <v>0</v>
      </c>
      <c r="BN34">
        <f t="shared" si="1"/>
        <v>0</v>
      </c>
      <c r="BO34">
        <f t="shared" si="1"/>
        <v>0</v>
      </c>
      <c r="BP34">
        <f t="shared" ref="BP34:EA34" si="2">COUNTA(BP35:BP69)</f>
        <v>0</v>
      </c>
      <c r="BQ34">
        <f t="shared" si="2"/>
        <v>0</v>
      </c>
      <c r="BR34">
        <f t="shared" si="2"/>
        <v>0</v>
      </c>
      <c r="BS34">
        <f t="shared" si="2"/>
        <v>0</v>
      </c>
      <c r="BT34">
        <f t="shared" si="2"/>
        <v>0</v>
      </c>
      <c r="BU34">
        <f t="shared" si="2"/>
        <v>0</v>
      </c>
      <c r="BV34">
        <f t="shared" si="2"/>
        <v>0</v>
      </c>
      <c r="BW34">
        <f t="shared" si="2"/>
        <v>0</v>
      </c>
      <c r="BX34">
        <f t="shared" si="2"/>
        <v>0</v>
      </c>
      <c r="BY34">
        <f t="shared" si="2"/>
        <v>0</v>
      </c>
      <c r="BZ34">
        <f t="shared" si="2"/>
        <v>0</v>
      </c>
      <c r="CA34">
        <f t="shared" si="2"/>
        <v>0</v>
      </c>
      <c r="CB34">
        <f t="shared" si="2"/>
        <v>0</v>
      </c>
      <c r="CC34">
        <f t="shared" si="2"/>
        <v>0</v>
      </c>
      <c r="CD34">
        <f t="shared" si="2"/>
        <v>0</v>
      </c>
      <c r="CE34">
        <f t="shared" si="2"/>
        <v>25</v>
      </c>
      <c r="CF34">
        <f t="shared" si="2"/>
        <v>25</v>
      </c>
      <c r="CG34">
        <f t="shared" si="2"/>
        <v>25</v>
      </c>
      <c r="CH34">
        <f t="shared" si="2"/>
        <v>25</v>
      </c>
      <c r="CI34">
        <f t="shared" si="2"/>
        <v>25</v>
      </c>
      <c r="CJ34">
        <f t="shared" si="2"/>
        <v>25</v>
      </c>
      <c r="CK34">
        <f t="shared" si="2"/>
        <v>25</v>
      </c>
      <c r="CL34">
        <f t="shared" si="2"/>
        <v>25</v>
      </c>
      <c r="CM34">
        <f t="shared" si="2"/>
        <v>25</v>
      </c>
      <c r="CN34">
        <f t="shared" si="2"/>
        <v>25</v>
      </c>
      <c r="CO34">
        <f t="shared" si="2"/>
        <v>25</v>
      </c>
      <c r="CP34">
        <f t="shared" si="2"/>
        <v>25</v>
      </c>
      <c r="CQ34">
        <f t="shared" si="2"/>
        <v>25</v>
      </c>
      <c r="CR34">
        <f t="shared" si="2"/>
        <v>25</v>
      </c>
      <c r="CS34">
        <f t="shared" si="2"/>
        <v>25</v>
      </c>
      <c r="CT34">
        <f t="shared" si="2"/>
        <v>25</v>
      </c>
      <c r="CU34">
        <f t="shared" si="2"/>
        <v>25</v>
      </c>
      <c r="CV34">
        <f t="shared" si="2"/>
        <v>25</v>
      </c>
      <c r="CW34">
        <f t="shared" si="2"/>
        <v>25</v>
      </c>
      <c r="CX34">
        <f t="shared" si="2"/>
        <v>25</v>
      </c>
      <c r="CY34">
        <f t="shared" si="2"/>
        <v>0</v>
      </c>
      <c r="CZ34">
        <f t="shared" si="2"/>
        <v>0</v>
      </c>
      <c r="DA34">
        <f t="shared" si="2"/>
        <v>0</v>
      </c>
      <c r="DB34">
        <f t="shared" si="2"/>
        <v>0</v>
      </c>
      <c r="DC34">
        <f t="shared" si="2"/>
        <v>0</v>
      </c>
      <c r="DD34">
        <f t="shared" si="2"/>
        <v>0</v>
      </c>
      <c r="DE34">
        <f t="shared" si="2"/>
        <v>0</v>
      </c>
      <c r="DF34">
        <f t="shared" si="2"/>
        <v>0</v>
      </c>
      <c r="DG34">
        <f t="shared" si="2"/>
        <v>0</v>
      </c>
      <c r="DH34">
        <f t="shared" si="2"/>
        <v>0</v>
      </c>
      <c r="DI34">
        <f t="shared" si="2"/>
        <v>0</v>
      </c>
      <c r="DJ34">
        <f t="shared" si="2"/>
        <v>0</v>
      </c>
      <c r="DK34">
        <f t="shared" si="2"/>
        <v>0</v>
      </c>
      <c r="DL34">
        <f t="shared" si="2"/>
        <v>0</v>
      </c>
      <c r="DM34">
        <f t="shared" si="2"/>
        <v>0</v>
      </c>
      <c r="DN34">
        <f t="shared" si="2"/>
        <v>0</v>
      </c>
      <c r="DO34">
        <f t="shared" si="2"/>
        <v>0</v>
      </c>
      <c r="DP34">
        <f t="shared" si="2"/>
        <v>0</v>
      </c>
      <c r="DQ34">
        <f t="shared" si="2"/>
        <v>0</v>
      </c>
      <c r="DR34">
        <f t="shared" si="2"/>
        <v>0</v>
      </c>
      <c r="DS34">
        <f t="shared" si="2"/>
        <v>25</v>
      </c>
      <c r="DT34">
        <f t="shared" si="2"/>
        <v>0</v>
      </c>
      <c r="DU34">
        <f t="shared" si="2"/>
        <v>25</v>
      </c>
      <c r="DV34">
        <f t="shared" si="2"/>
        <v>25</v>
      </c>
      <c r="DW34">
        <f t="shared" si="2"/>
        <v>25</v>
      </c>
      <c r="DX34">
        <f t="shared" si="2"/>
        <v>25</v>
      </c>
      <c r="DY34">
        <f t="shared" si="2"/>
        <v>25</v>
      </c>
      <c r="DZ34">
        <f t="shared" si="2"/>
        <v>25</v>
      </c>
      <c r="EA34">
        <f t="shared" si="2"/>
        <v>25</v>
      </c>
      <c r="EB34">
        <f t="shared" ref="EB34:FF34" si="3">COUNTA(EB35:EB69)</f>
        <v>25</v>
      </c>
      <c r="EC34">
        <f t="shared" si="3"/>
        <v>0</v>
      </c>
      <c r="ED34">
        <f t="shared" si="3"/>
        <v>0</v>
      </c>
      <c r="EE34">
        <f t="shared" si="3"/>
        <v>0</v>
      </c>
      <c r="EF34">
        <f t="shared" si="3"/>
        <v>0</v>
      </c>
      <c r="EG34">
        <f t="shared" si="3"/>
        <v>0</v>
      </c>
      <c r="EH34">
        <f t="shared" si="3"/>
        <v>0</v>
      </c>
      <c r="EI34">
        <f t="shared" si="3"/>
        <v>0</v>
      </c>
      <c r="EJ34">
        <f t="shared" si="3"/>
        <v>0</v>
      </c>
      <c r="EK34">
        <f t="shared" si="3"/>
        <v>0</v>
      </c>
      <c r="EL34">
        <f t="shared" si="3"/>
        <v>0</v>
      </c>
      <c r="EM34">
        <f t="shared" si="3"/>
        <v>25</v>
      </c>
      <c r="EN34">
        <f t="shared" si="3"/>
        <v>25</v>
      </c>
      <c r="EO34">
        <f t="shared" si="3"/>
        <v>25</v>
      </c>
      <c r="EP34">
        <f t="shared" si="3"/>
        <v>25</v>
      </c>
      <c r="EQ34">
        <f t="shared" si="3"/>
        <v>25</v>
      </c>
      <c r="ER34">
        <f t="shared" si="3"/>
        <v>25</v>
      </c>
      <c r="ES34">
        <f t="shared" si="3"/>
        <v>25</v>
      </c>
      <c r="ET34">
        <f t="shared" si="3"/>
        <v>25</v>
      </c>
      <c r="EU34">
        <f t="shared" si="3"/>
        <v>25</v>
      </c>
      <c r="EV34">
        <f t="shared" si="3"/>
        <v>25</v>
      </c>
      <c r="EW34">
        <f t="shared" si="3"/>
        <v>25</v>
      </c>
      <c r="EX34">
        <f t="shared" si="3"/>
        <v>25</v>
      </c>
      <c r="EY34">
        <f t="shared" si="3"/>
        <v>25</v>
      </c>
      <c r="EZ34">
        <f t="shared" si="3"/>
        <v>25</v>
      </c>
      <c r="FA34">
        <f t="shared" si="3"/>
        <v>25</v>
      </c>
      <c r="FB34">
        <f>COUNTA(FB35:FB69)</f>
        <v>25</v>
      </c>
      <c r="FC34">
        <f t="shared" si="3"/>
        <v>25</v>
      </c>
      <c r="FD34">
        <f t="shared" si="3"/>
        <v>25</v>
      </c>
      <c r="FE34">
        <f t="shared" si="3"/>
        <v>25</v>
      </c>
      <c r="FF34">
        <f t="shared" si="3"/>
        <v>25</v>
      </c>
    </row>
    <row r="35" spans="1:162" ht="15.75" x14ac:dyDescent="0.25">
      <c r="A35" t="s">
        <v>41</v>
      </c>
      <c r="B35">
        <f t="shared" si="0"/>
        <v>55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3455</v>
      </c>
      <c r="AB35" s="11" t="s">
        <v>3443</v>
      </c>
      <c r="AC35" s="11" t="s">
        <v>3430</v>
      </c>
      <c r="AD35" s="11" t="s">
        <v>3419</v>
      </c>
      <c r="AE35" s="11" t="s">
        <v>3407</v>
      </c>
      <c r="AF35" s="11" t="s">
        <v>3394</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CE35" s="11" t="s">
        <v>3963</v>
      </c>
      <c r="CF35" s="11" t="s">
        <v>3964</v>
      </c>
      <c r="CG35" s="11" t="s">
        <v>4092</v>
      </c>
      <c r="CH35" s="11" t="s">
        <v>4081</v>
      </c>
      <c r="CI35" s="11" t="s">
        <v>4118</v>
      </c>
      <c r="CJ35" s="11" t="s">
        <v>5088</v>
      </c>
      <c r="CK35" s="11" t="s">
        <v>5078</v>
      </c>
      <c r="CL35" s="11" t="s">
        <v>5066</v>
      </c>
      <c r="CM35" s="11" t="s">
        <v>5055</v>
      </c>
      <c r="CN35" s="11" t="s">
        <v>5044</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3491</v>
      </c>
      <c r="EN35" s="11" t="s">
        <v>3537</v>
      </c>
      <c r="EO35" s="11" t="s">
        <v>3562</v>
      </c>
      <c r="EP35" s="11" t="s">
        <v>3576</v>
      </c>
      <c r="EQ35" s="11" t="s">
        <v>3706</v>
      </c>
      <c r="ER35" s="11" t="s">
        <v>3695</v>
      </c>
      <c r="ES35" s="11" t="s">
        <v>3719</v>
      </c>
      <c r="ET35" s="11" t="s">
        <v>3750</v>
      </c>
      <c r="EU35" s="11" t="s">
        <v>3812</v>
      </c>
      <c r="EV35" s="11" t="s">
        <v>3801</v>
      </c>
      <c r="EW35" s="11" t="s">
        <v>5165</v>
      </c>
      <c r="EX35" s="11" t="s">
        <v>5201</v>
      </c>
      <c r="EY35" s="11" t="s">
        <v>5228</v>
      </c>
      <c r="EZ35" s="11" t="s">
        <v>5215</v>
      </c>
      <c r="FA35" s="11" t="s">
        <v>5265</v>
      </c>
      <c r="FB35" s="11" t="s">
        <v>5301</v>
      </c>
      <c r="FC35" s="11" t="s">
        <v>5326</v>
      </c>
      <c r="FD35" s="11" t="s">
        <v>5385</v>
      </c>
      <c r="FE35" s="11" t="s">
        <v>5373</v>
      </c>
      <c r="FF35" s="11" t="s">
        <v>5405</v>
      </c>
    </row>
    <row r="36" spans="1:162" ht="15.75" x14ac:dyDescent="0.25">
      <c r="A36" t="s">
        <v>42</v>
      </c>
      <c r="B36">
        <f t="shared" si="0"/>
        <v>55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3456</v>
      </c>
      <c r="AB36" s="11" t="s">
        <v>3444</v>
      </c>
      <c r="AC36" s="11" t="s">
        <v>3431</v>
      </c>
      <c r="AD36" s="11" t="s">
        <v>3420</v>
      </c>
      <c r="AE36" s="11" t="s">
        <v>3408</v>
      </c>
      <c r="AF36" s="11" t="s">
        <v>3395</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CE36" s="11" t="s">
        <v>3951</v>
      </c>
      <c r="CF36" s="11" t="s">
        <v>3965</v>
      </c>
      <c r="CG36" s="11" t="s">
        <v>4093</v>
      </c>
      <c r="CH36" s="11" t="s">
        <v>4082</v>
      </c>
      <c r="CI36" s="11" t="s">
        <v>4119</v>
      </c>
      <c r="CJ36" s="11" t="s">
        <v>5089</v>
      </c>
      <c r="CK36" s="11" t="s">
        <v>5079</v>
      </c>
      <c r="CL36" s="11" t="s">
        <v>5067</v>
      </c>
      <c r="CM36" s="11" t="s">
        <v>5056</v>
      </c>
      <c r="CN36" s="11" t="s">
        <v>5045</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3492</v>
      </c>
      <c r="EN36" s="11" t="s">
        <v>3538</v>
      </c>
      <c r="EO36" s="11" t="s">
        <v>3563</v>
      </c>
      <c r="EP36" s="11" t="s">
        <v>3577</v>
      </c>
      <c r="EQ36" s="11" t="s">
        <v>3707</v>
      </c>
      <c r="ER36" s="11" t="s">
        <v>3696</v>
      </c>
      <c r="ES36" s="11" t="s">
        <v>3720</v>
      </c>
      <c r="ET36" s="11" t="s">
        <v>3751</v>
      </c>
      <c r="EU36" s="11" t="s">
        <v>3813</v>
      </c>
      <c r="EV36" s="11" t="s">
        <v>3802</v>
      </c>
      <c r="EW36" s="11" t="s">
        <v>5166</v>
      </c>
      <c r="EX36" s="11" t="s">
        <v>5202</v>
      </c>
      <c r="EY36" s="11" t="s">
        <v>5229</v>
      </c>
      <c r="EZ36" s="11" t="s">
        <v>5216</v>
      </c>
      <c r="FA36" s="11" t="s">
        <v>5266</v>
      </c>
      <c r="FB36" s="11" t="s">
        <v>5302</v>
      </c>
      <c r="FC36" s="11" t="s">
        <v>5327</v>
      </c>
      <c r="FD36" s="11" t="s">
        <v>5386</v>
      </c>
      <c r="FE36" s="11" t="s">
        <v>5374</v>
      </c>
      <c r="FF36" s="11" t="s">
        <v>5406</v>
      </c>
    </row>
    <row r="37" spans="1:162" ht="15.75" x14ac:dyDescent="0.25">
      <c r="A37" t="s">
        <v>43</v>
      </c>
      <c r="B37">
        <f t="shared" si="0"/>
        <v>55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3457</v>
      </c>
      <c r="AB37" s="11" t="s">
        <v>3445</v>
      </c>
      <c r="AC37" s="11" t="s">
        <v>3432</v>
      </c>
      <c r="AD37" s="11" t="s">
        <v>3421</v>
      </c>
      <c r="AE37" s="11" t="s">
        <v>3409</v>
      </c>
      <c r="AF37" s="11" t="s">
        <v>3396</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CE37" s="11" t="s">
        <v>3952</v>
      </c>
      <c r="CF37" s="11" t="s">
        <v>3966</v>
      </c>
      <c r="CG37" s="11" t="s">
        <v>4094</v>
      </c>
      <c r="CH37" s="11" t="s">
        <v>4083</v>
      </c>
      <c r="CI37" s="11" t="s">
        <v>4120</v>
      </c>
      <c r="CJ37" s="11" t="s">
        <v>5090</v>
      </c>
      <c r="CK37" s="11" t="s">
        <v>5080</v>
      </c>
      <c r="CL37" s="11" t="s">
        <v>5068</v>
      </c>
      <c r="CM37" s="11" t="s">
        <v>5057</v>
      </c>
      <c r="CN37" s="11" t="s">
        <v>5046</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3493</v>
      </c>
      <c r="EN37" s="11" t="s">
        <v>3539</v>
      </c>
      <c r="EO37" s="11" t="s">
        <v>3564</v>
      </c>
      <c r="EP37" s="11" t="s">
        <v>3578</v>
      </c>
      <c r="EQ37" s="11" t="s">
        <v>3708</v>
      </c>
      <c r="ER37" s="11" t="s">
        <v>3697</v>
      </c>
      <c r="ES37" s="11" t="s">
        <v>3721</v>
      </c>
      <c r="ET37" s="11" t="s">
        <v>3752</v>
      </c>
      <c r="EU37" s="11" t="s">
        <v>3814</v>
      </c>
      <c r="EV37" s="11" t="s">
        <v>3803</v>
      </c>
      <c r="EW37" s="11" t="s">
        <v>5167</v>
      </c>
      <c r="EX37" s="11" t="s">
        <v>5203</v>
      </c>
      <c r="EY37" s="11" t="s">
        <v>5230</v>
      </c>
      <c r="EZ37" s="11" t="s">
        <v>5217</v>
      </c>
      <c r="FA37" s="11" t="s">
        <v>5267</v>
      </c>
      <c r="FB37" s="11" t="s">
        <v>5303</v>
      </c>
      <c r="FC37" s="11" t="s">
        <v>5328</v>
      </c>
      <c r="FD37" s="11" t="s">
        <v>5387</v>
      </c>
      <c r="FE37" s="11" t="s">
        <v>5375</v>
      </c>
      <c r="FF37" s="11" t="s">
        <v>5407</v>
      </c>
    </row>
    <row r="38" spans="1:162" ht="15.75" x14ac:dyDescent="0.25">
      <c r="A38" t="s">
        <v>44</v>
      </c>
      <c r="B38">
        <f t="shared" si="0"/>
        <v>55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3458</v>
      </c>
      <c r="AB38" s="11" t="s">
        <v>3446</v>
      </c>
      <c r="AC38" s="11" t="s">
        <v>3433</v>
      </c>
      <c r="AD38" s="11" t="s">
        <v>3422</v>
      </c>
      <c r="AE38" s="11" t="s">
        <v>3410</v>
      </c>
      <c r="AF38" s="11" t="s">
        <v>3397</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CE38" s="11" t="s">
        <v>3953</v>
      </c>
      <c r="CF38" s="11" t="s">
        <v>3967</v>
      </c>
      <c r="CG38" s="11" t="s">
        <v>4095</v>
      </c>
      <c r="CH38" s="11" t="s">
        <v>4084</v>
      </c>
      <c r="CI38" s="11" t="s">
        <v>4121</v>
      </c>
      <c r="CJ38" s="11" t="s">
        <v>5091</v>
      </c>
      <c r="CK38" s="11" t="s">
        <v>5081</v>
      </c>
      <c r="CL38" s="11" t="s">
        <v>5069</v>
      </c>
      <c r="CM38" s="11" t="s">
        <v>5058</v>
      </c>
      <c r="CN38" s="11" t="s">
        <v>5047</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3494</v>
      </c>
      <c r="EN38" s="11" t="s">
        <v>3540</v>
      </c>
      <c r="EO38" s="11" t="s">
        <v>3565</v>
      </c>
      <c r="EP38" s="11" t="s">
        <v>3579</v>
      </c>
      <c r="EQ38" s="11" t="s">
        <v>3709</v>
      </c>
      <c r="ER38" s="11" t="s">
        <v>3698</v>
      </c>
      <c r="ES38" s="11" t="s">
        <v>3722</v>
      </c>
      <c r="ET38" s="11" t="s">
        <v>3753</v>
      </c>
      <c r="EU38" s="11" t="s">
        <v>3815</v>
      </c>
      <c r="EV38" s="11" t="s">
        <v>3804</v>
      </c>
      <c r="EW38" s="11" t="s">
        <v>5168</v>
      </c>
      <c r="EX38" s="11" t="s">
        <v>5204</v>
      </c>
      <c r="EY38" s="11" t="s">
        <v>5231</v>
      </c>
      <c r="EZ38" s="11" t="s">
        <v>5218</v>
      </c>
      <c r="FA38" s="11" t="s">
        <v>5268</v>
      </c>
      <c r="FB38" s="11" t="s">
        <v>5304</v>
      </c>
      <c r="FC38" s="11" t="s">
        <v>5329</v>
      </c>
      <c r="FD38" s="11" t="s">
        <v>5388</v>
      </c>
      <c r="FE38" s="11" t="s">
        <v>5376</v>
      </c>
      <c r="FF38" s="11" t="s">
        <v>5408</v>
      </c>
    </row>
    <row r="39" spans="1:162" ht="15.75" x14ac:dyDescent="0.25">
      <c r="A39" t="s">
        <v>45</v>
      </c>
      <c r="B39">
        <f t="shared" si="0"/>
        <v>55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3459</v>
      </c>
      <c r="AB39" s="11" t="s">
        <v>3447</v>
      </c>
      <c r="AC39" s="11" t="s">
        <v>3434</v>
      </c>
      <c r="AD39" s="11" t="s">
        <v>3423</v>
      </c>
      <c r="AE39" s="11" t="s">
        <v>3411</v>
      </c>
      <c r="AF39" s="11" t="s">
        <v>3398</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CE39" s="11" t="s">
        <v>3954</v>
      </c>
      <c r="CF39" s="11" t="s">
        <v>3968</v>
      </c>
      <c r="CG39" s="11" t="s">
        <v>4096</v>
      </c>
      <c r="CH39" s="11" t="s">
        <v>4085</v>
      </c>
      <c r="CI39" s="11" t="s">
        <v>4122</v>
      </c>
      <c r="CJ39" s="11" t="s">
        <v>5092</v>
      </c>
      <c r="CK39" s="11" t="s">
        <v>5082</v>
      </c>
      <c r="CL39" s="11" t="s">
        <v>5070</v>
      </c>
      <c r="CM39" s="11" t="s">
        <v>5059</v>
      </c>
      <c r="CN39" s="11" t="s">
        <v>5048</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3495</v>
      </c>
      <c r="EN39" s="11" t="s">
        <v>3541</v>
      </c>
      <c r="EO39" s="11" t="s">
        <v>3566</v>
      </c>
      <c r="EP39" s="11" t="s">
        <v>3580</v>
      </c>
      <c r="EQ39" s="11" t="s">
        <v>3710</v>
      </c>
      <c r="ER39" s="11" t="s">
        <v>3699</v>
      </c>
      <c r="ES39" s="11" t="s">
        <v>3723</v>
      </c>
      <c r="ET39" s="11" t="s">
        <v>3754</v>
      </c>
      <c r="EU39" s="11" t="s">
        <v>3816</v>
      </c>
      <c r="EV39" s="11" t="s">
        <v>3805</v>
      </c>
      <c r="EW39" s="11" t="s">
        <v>5169</v>
      </c>
      <c r="EX39" s="11" t="s">
        <v>5205</v>
      </c>
      <c r="EY39" s="11" t="s">
        <v>5232</v>
      </c>
      <c r="EZ39" s="11" t="s">
        <v>5219</v>
      </c>
      <c r="FA39" s="11" t="s">
        <v>5269</v>
      </c>
      <c r="FB39" s="11" t="s">
        <v>5305</v>
      </c>
      <c r="FC39" s="11" t="s">
        <v>5330</v>
      </c>
      <c r="FD39" s="11" t="s">
        <v>5389</v>
      </c>
      <c r="FE39" s="11" t="s">
        <v>5377</v>
      </c>
      <c r="FF39" s="11" t="s">
        <v>5409</v>
      </c>
    </row>
    <row r="40" spans="1:162" ht="15.75" x14ac:dyDescent="0.25">
      <c r="A40" t="s">
        <v>46</v>
      </c>
      <c r="B40">
        <f t="shared" si="0"/>
        <v>55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3460</v>
      </c>
      <c r="AB40" s="11" t="s">
        <v>3448</v>
      </c>
      <c r="AC40" s="11" t="s">
        <v>3435</v>
      </c>
      <c r="AD40" s="11" t="s">
        <v>3424</v>
      </c>
      <c r="AE40" s="11" t="s">
        <v>3412</v>
      </c>
      <c r="AF40" s="11" t="s">
        <v>3399</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CE40" s="11" t="s">
        <v>3955</v>
      </c>
      <c r="CF40" s="11" t="s">
        <v>3969</v>
      </c>
      <c r="CG40" s="11" t="s">
        <v>4097</v>
      </c>
      <c r="CH40" s="11" t="s">
        <v>4086</v>
      </c>
      <c r="CI40" s="11" t="s">
        <v>4123</v>
      </c>
      <c r="CJ40" s="11" t="s">
        <v>5093</v>
      </c>
      <c r="CK40" s="11" t="s">
        <v>5083</v>
      </c>
      <c r="CL40" s="11" t="s">
        <v>5071</v>
      </c>
      <c r="CM40" s="11" t="s">
        <v>5060</v>
      </c>
      <c r="CN40" s="11" t="s">
        <v>5049</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3496</v>
      </c>
      <c r="EN40" s="11" t="s">
        <v>3542</v>
      </c>
      <c r="EO40" s="11" t="s">
        <v>3567</v>
      </c>
      <c r="EP40" s="11" t="s">
        <v>3581</v>
      </c>
      <c r="EQ40" s="11" t="s">
        <v>3711</v>
      </c>
      <c r="ER40" s="11" t="s">
        <v>3700</v>
      </c>
      <c r="ES40" s="11" t="s">
        <v>3724</v>
      </c>
      <c r="ET40" s="11" t="s">
        <v>3755</v>
      </c>
      <c r="EU40" s="11" t="s">
        <v>3817</v>
      </c>
      <c r="EV40" s="11" t="s">
        <v>3806</v>
      </c>
      <c r="EW40" s="11" t="s">
        <v>5170</v>
      </c>
      <c r="EX40" s="11" t="s">
        <v>5206</v>
      </c>
      <c r="EY40" s="11" t="s">
        <v>5233</v>
      </c>
      <c r="EZ40" s="11" t="s">
        <v>5220</v>
      </c>
      <c r="FA40" s="11" t="s">
        <v>5270</v>
      </c>
      <c r="FB40" s="11" t="s">
        <v>5306</v>
      </c>
      <c r="FC40" s="11" t="s">
        <v>5331</v>
      </c>
      <c r="FD40" s="11" t="s">
        <v>5390</v>
      </c>
      <c r="FE40" s="11" t="s">
        <v>5378</v>
      </c>
      <c r="FF40" s="11" t="s">
        <v>5410</v>
      </c>
    </row>
    <row r="41" spans="1:162" ht="15.75" x14ac:dyDescent="0.25">
      <c r="A41" t="s">
        <v>47</v>
      </c>
      <c r="B41">
        <f t="shared" si="0"/>
        <v>55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3461</v>
      </c>
      <c r="AB41" s="11" t="s">
        <v>3449</v>
      </c>
      <c r="AC41" s="11" t="s">
        <v>3436</v>
      </c>
      <c r="AD41" s="11" t="s">
        <v>3425</v>
      </c>
      <c r="AE41" s="11" t="s">
        <v>3413</v>
      </c>
      <c r="AF41" s="11" t="s">
        <v>3400</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CE41" s="11" t="s">
        <v>3956</v>
      </c>
      <c r="CF41" s="11" t="s">
        <v>3970</v>
      </c>
      <c r="CG41" s="11" t="s">
        <v>4098</v>
      </c>
      <c r="CH41" s="11" t="s">
        <v>4087</v>
      </c>
      <c r="CI41" s="11" t="s">
        <v>4124</v>
      </c>
      <c r="CJ41" s="11" t="s">
        <v>5094</v>
      </c>
      <c r="CK41" s="11" t="s">
        <v>5084</v>
      </c>
      <c r="CL41" s="11" t="s">
        <v>5072</v>
      </c>
      <c r="CM41" s="11" t="s">
        <v>5061</v>
      </c>
      <c r="CN41" s="11" t="s">
        <v>5050</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3497</v>
      </c>
      <c r="EN41" s="11" t="s">
        <v>3543</v>
      </c>
      <c r="EO41" s="11" t="s">
        <v>3568</v>
      </c>
      <c r="EP41" s="11" t="s">
        <v>3582</v>
      </c>
      <c r="EQ41" s="11" t="s">
        <v>3712</v>
      </c>
      <c r="ER41" s="11" t="s">
        <v>3701</v>
      </c>
      <c r="ES41" s="11" t="s">
        <v>3725</v>
      </c>
      <c r="ET41" s="11" t="s">
        <v>3756</v>
      </c>
      <c r="EU41" s="11" t="s">
        <v>3818</v>
      </c>
      <c r="EV41" s="11" t="s">
        <v>3807</v>
      </c>
      <c r="EW41" s="11" t="s">
        <v>5171</v>
      </c>
      <c r="EX41" s="11" t="s">
        <v>5207</v>
      </c>
      <c r="EY41" s="11" t="s">
        <v>5234</v>
      </c>
      <c r="EZ41" s="11" t="s">
        <v>5221</v>
      </c>
      <c r="FA41" s="11" t="s">
        <v>5271</v>
      </c>
      <c r="FB41" s="11" t="s">
        <v>5307</v>
      </c>
      <c r="FC41" s="11" t="s">
        <v>5332</v>
      </c>
      <c r="FD41" s="11" t="s">
        <v>5391</v>
      </c>
      <c r="FE41" s="11" t="s">
        <v>5379</v>
      </c>
      <c r="FF41" s="11" t="s">
        <v>5411</v>
      </c>
    </row>
    <row r="42" spans="1:162" ht="15.75" x14ac:dyDescent="0.25">
      <c r="A42" t="s">
        <v>48</v>
      </c>
      <c r="B42">
        <f t="shared" si="0"/>
        <v>55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3462</v>
      </c>
      <c r="AB42" s="11" t="s">
        <v>3450</v>
      </c>
      <c r="AC42" s="11" t="s">
        <v>3437</v>
      </c>
      <c r="AD42" s="11" t="s">
        <v>3426</v>
      </c>
      <c r="AE42" s="11" t="s">
        <v>3414</v>
      </c>
      <c r="AF42" s="11" t="s">
        <v>3401</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CE42" s="11" t="s">
        <v>3957</v>
      </c>
      <c r="CF42" s="11" t="s">
        <v>3971</v>
      </c>
      <c r="CG42" s="11" t="s">
        <v>4099</v>
      </c>
      <c r="CH42" s="11" t="s">
        <v>4088</v>
      </c>
      <c r="CI42" s="11" t="s">
        <v>4125</v>
      </c>
      <c r="CJ42" s="11" t="s">
        <v>5095</v>
      </c>
      <c r="CK42" s="11" t="s">
        <v>5085</v>
      </c>
      <c r="CL42" s="11" t="s">
        <v>5073</v>
      </c>
      <c r="CM42" s="11" t="s">
        <v>5062</v>
      </c>
      <c r="CN42" s="11" t="s">
        <v>5051</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3498</v>
      </c>
      <c r="EN42" s="11" t="s">
        <v>3544</v>
      </c>
      <c r="EO42" s="11" t="s">
        <v>3569</v>
      </c>
      <c r="EP42" s="11" t="s">
        <v>3583</v>
      </c>
      <c r="EQ42" s="11" t="s">
        <v>3713</v>
      </c>
      <c r="ER42" s="11" t="s">
        <v>3702</v>
      </c>
      <c r="ES42" s="11" t="s">
        <v>3726</v>
      </c>
      <c r="ET42" s="11" t="s">
        <v>3757</v>
      </c>
      <c r="EU42" s="11" t="s">
        <v>3819</v>
      </c>
      <c r="EV42" s="11" t="s">
        <v>3808</v>
      </c>
      <c r="EW42" s="11" t="s">
        <v>5172</v>
      </c>
      <c r="EX42" s="11" t="s">
        <v>5208</v>
      </c>
      <c r="EY42" s="11" t="s">
        <v>5235</v>
      </c>
      <c r="EZ42" s="11" t="s">
        <v>5222</v>
      </c>
      <c r="FA42" s="11" t="s">
        <v>5272</v>
      </c>
      <c r="FB42" s="11" t="s">
        <v>5308</v>
      </c>
      <c r="FC42" s="11" t="s">
        <v>5333</v>
      </c>
      <c r="FD42" s="11" t="s">
        <v>5392</v>
      </c>
      <c r="FE42" s="11" t="s">
        <v>5380</v>
      </c>
      <c r="FF42" s="11" t="s">
        <v>5412</v>
      </c>
    </row>
    <row r="43" spans="1:162" ht="15.75" x14ac:dyDescent="0.25">
      <c r="A43" t="s">
        <v>49</v>
      </c>
      <c r="B43">
        <f t="shared" si="0"/>
        <v>55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3463</v>
      </c>
      <c r="AB43" s="11" t="s">
        <v>3451</v>
      </c>
      <c r="AC43" s="11" t="s">
        <v>3438</v>
      </c>
      <c r="AD43" s="11" t="s">
        <v>3427</v>
      </c>
      <c r="AE43" s="11" t="s">
        <v>3415</v>
      </c>
      <c r="AF43" s="11" t="s">
        <v>3402</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CE43" s="11" t="s">
        <v>3958</v>
      </c>
      <c r="CF43" s="11" t="s">
        <v>3972</v>
      </c>
      <c r="CG43" s="11" t="s">
        <v>4100</v>
      </c>
      <c r="CH43" s="11" t="s">
        <v>4089</v>
      </c>
      <c r="CI43" s="11" t="s">
        <v>4126</v>
      </c>
      <c r="CJ43" s="11" t="s">
        <v>5096</v>
      </c>
      <c r="CK43" s="11" t="s">
        <v>5086</v>
      </c>
      <c r="CL43" s="11" t="s">
        <v>5074</v>
      </c>
      <c r="CM43" s="11" t="s">
        <v>5063</v>
      </c>
      <c r="CN43" s="11" t="s">
        <v>5052</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3499</v>
      </c>
      <c r="EN43" s="11" t="s">
        <v>3545</v>
      </c>
      <c r="EO43" s="11" t="s">
        <v>3570</v>
      </c>
      <c r="EP43" s="11" t="s">
        <v>3584</v>
      </c>
      <c r="EQ43" s="11" t="s">
        <v>3714</v>
      </c>
      <c r="ER43" s="11" t="s">
        <v>3703</v>
      </c>
      <c r="ES43" s="11" t="s">
        <v>3727</v>
      </c>
      <c r="ET43" s="11" t="s">
        <v>3758</v>
      </c>
      <c r="EU43" s="11" t="s">
        <v>3820</v>
      </c>
      <c r="EV43" s="11" t="s">
        <v>3809</v>
      </c>
      <c r="EW43" s="11" t="s">
        <v>5173</v>
      </c>
      <c r="EX43" s="11" t="s">
        <v>5209</v>
      </c>
      <c r="EY43" s="11" t="s">
        <v>5236</v>
      </c>
      <c r="EZ43" s="11" t="s">
        <v>5223</v>
      </c>
      <c r="FA43" s="11" t="s">
        <v>5273</v>
      </c>
      <c r="FB43" s="11" t="s">
        <v>5309</v>
      </c>
      <c r="FC43" s="11" t="s">
        <v>5334</v>
      </c>
      <c r="FD43" s="11" t="s">
        <v>5393</v>
      </c>
      <c r="FE43" s="11" t="s">
        <v>5381</v>
      </c>
      <c r="FF43" s="11" t="s">
        <v>5413</v>
      </c>
    </row>
    <row r="44" spans="1:162" ht="15.75" x14ac:dyDescent="0.25">
      <c r="A44" t="s">
        <v>50</v>
      </c>
      <c r="B44">
        <f t="shared" si="0"/>
        <v>55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3464</v>
      </c>
      <c r="AB44" s="11" t="s">
        <v>3452</v>
      </c>
      <c r="AC44" s="11" t="s">
        <v>3439</v>
      </c>
      <c r="AD44" s="11" t="s">
        <v>3428</v>
      </c>
      <c r="AE44" s="11" t="s">
        <v>3416</v>
      </c>
      <c r="AF44" s="11" t="s">
        <v>3403</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CE44" s="11" t="s">
        <v>3959</v>
      </c>
      <c r="CF44" s="11" t="s">
        <v>3973</v>
      </c>
      <c r="CG44" s="11" t="s">
        <v>4101</v>
      </c>
      <c r="CH44" s="11" t="s">
        <v>4090</v>
      </c>
      <c r="CI44" s="11" t="s">
        <v>4127</v>
      </c>
      <c r="CJ44" s="11" t="s">
        <v>5097</v>
      </c>
      <c r="CK44" s="11" t="s">
        <v>5087</v>
      </c>
      <c r="CL44" s="11" t="s">
        <v>5075</v>
      </c>
      <c r="CM44" s="11" t="s">
        <v>5064</v>
      </c>
      <c r="CN44" s="11" t="s">
        <v>5053</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3500</v>
      </c>
      <c r="EN44" s="11" t="s">
        <v>3546</v>
      </c>
      <c r="EO44" s="11" t="s">
        <v>3571</v>
      </c>
      <c r="EP44" s="11" t="s">
        <v>3585</v>
      </c>
      <c r="EQ44" s="11" t="s">
        <v>3715</v>
      </c>
      <c r="ER44" s="11" t="s">
        <v>3704</v>
      </c>
      <c r="ES44" s="11" t="s">
        <v>3728</v>
      </c>
      <c r="ET44" s="11" t="s">
        <v>3759</v>
      </c>
      <c r="EU44" s="11" t="s">
        <v>3821</v>
      </c>
      <c r="EV44" s="11" t="s">
        <v>3810</v>
      </c>
      <c r="EW44" s="11" t="s">
        <v>5174</v>
      </c>
      <c r="EX44" s="11" t="s">
        <v>5210</v>
      </c>
      <c r="EY44" s="11" t="s">
        <v>5237</v>
      </c>
      <c r="EZ44" s="11" t="s">
        <v>5224</v>
      </c>
      <c r="FA44" s="11" t="s">
        <v>5274</v>
      </c>
      <c r="FB44" s="11" t="s">
        <v>5310</v>
      </c>
      <c r="FC44" s="11" t="s">
        <v>5335</v>
      </c>
      <c r="FD44" s="11" t="s">
        <v>5394</v>
      </c>
      <c r="FE44" s="11" t="s">
        <v>5382</v>
      </c>
      <c r="FF44" s="11" t="s">
        <v>5414</v>
      </c>
    </row>
    <row r="45" spans="1:162" ht="15.75" x14ac:dyDescent="0.25">
      <c r="A45" t="s">
        <v>51</v>
      </c>
      <c r="B45">
        <f t="shared" si="0"/>
        <v>53.75</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3465</v>
      </c>
      <c r="AB45" s="11" t="s">
        <v>3453</v>
      </c>
      <c r="AC45" s="11" t="s">
        <v>3440</v>
      </c>
      <c r="AD45" s="11" t="s">
        <v>3429</v>
      </c>
      <c r="AE45" s="11" t="s">
        <v>3417</v>
      </c>
      <c r="AF45" s="11" t="s">
        <v>3404</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CE45" s="11" t="s">
        <v>3960</v>
      </c>
      <c r="CF45" s="11" t="s">
        <v>3974</v>
      </c>
      <c r="CG45" s="11" t="s">
        <v>4102</v>
      </c>
      <c r="CH45" s="11" t="s">
        <v>4091</v>
      </c>
      <c r="CI45" s="11" t="s">
        <v>4128</v>
      </c>
      <c r="CJ45" s="11" t="s">
        <v>5098</v>
      </c>
      <c r="CL45" s="11" t="s">
        <v>5076</v>
      </c>
      <c r="CM45" s="11" t="s">
        <v>5065</v>
      </c>
      <c r="CN45" s="11" t="s">
        <v>5054</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3501</v>
      </c>
      <c r="EN45" s="11" t="s">
        <v>3547</v>
      </c>
      <c r="EO45" s="11" t="s">
        <v>3572</v>
      </c>
      <c r="EP45" s="11" t="s">
        <v>3586</v>
      </c>
      <c r="EQ45" s="11" t="s">
        <v>3716</v>
      </c>
      <c r="ER45" s="11" t="s">
        <v>3705</v>
      </c>
      <c r="ES45" s="11" t="s">
        <v>3729</v>
      </c>
      <c r="ET45" s="11" t="s">
        <v>3760</v>
      </c>
      <c r="EU45" s="11" t="s">
        <v>3822</v>
      </c>
      <c r="EV45" s="11" t="s">
        <v>3811</v>
      </c>
      <c r="EW45" s="11" t="s">
        <v>5175</v>
      </c>
      <c r="EX45" s="11" t="s">
        <v>5211</v>
      </c>
      <c r="EY45" s="11" t="s">
        <v>5238</v>
      </c>
      <c r="EZ45" s="11" t="s">
        <v>5225</v>
      </c>
      <c r="FA45" s="11" t="s">
        <v>5275</v>
      </c>
      <c r="FB45" s="11" t="s">
        <v>5311</v>
      </c>
      <c r="FC45" s="11" t="s">
        <v>5336</v>
      </c>
      <c r="FD45" s="11" t="s">
        <v>5395</v>
      </c>
      <c r="FE45" s="11" t="s">
        <v>5383</v>
      </c>
      <c r="FF45" s="11" t="s">
        <v>5415</v>
      </c>
    </row>
    <row r="46" spans="1:162" ht="15.75" x14ac:dyDescent="0.25">
      <c r="A46" t="s">
        <v>52</v>
      </c>
      <c r="B46">
        <f t="shared" si="0"/>
        <v>39.375</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3466</v>
      </c>
      <c r="AB46" s="11" t="s">
        <v>3454</v>
      </c>
      <c r="AC46" s="11" t="s">
        <v>3441</v>
      </c>
      <c r="AE46" s="11" t="s">
        <v>3418</v>
      </c>
      <c r="AF46" s="11" t="s">
        <v>3405</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CE46" s="11" t="s">
        <v>3961</v>
      </c>
      <c r="CF46" s="11" t="s">
        <v>3975</v>
      </c>
      <c r="CG46" s="11" t="s">
        <v>4103</v>
      </c>
      <c r="CI46" s="11" t="s">
        <v>4129</v>
      </c>
      <c r="CJ46" s="11" t="s">
        <v>5099</v>
      </c>
      <c r="CL46" s="11" t="s">
        <v>5077</v>
      </c>
      <c r="CP46" s="11" t="s">
        <v>2583</v>
      </c>
      <c r="CR46" s="11" t="s">
        <v>2606</v>
      </c>
      <c r="CS46" s="11" t="s">
        <v>2618</v>
      </c>
      <c r="CT46" s="11" t="s">
        <v>2630</v>
      </c>
      <c r="CU46" s="11" t="s">
        <v>2642</v>
      </c>
      <c r="CW46" s="11" t="s">
        <v>2666</v>
      </c>
      <c r="DT46" s="11"/>
      <c r="DV46" s="11" t="s">
        <v>2015</v>
      </c>
      <c r="DY46" s="11" t="s">
        <v>2049</v>
      </c>
      <c r="DZ46" s="11" t="s">
        <v>2062</v>
      </c>
      <c r="EM46" s="11" t="s">
        <v>3502</v>
      </c>
      <c r="EN46" s="11" t="s">
        <v>3548</v>
      </c>
      <c r="EO46" s="11" t="s">
        <v>3573</v>
      </c>
      <c r="EP46" s="11" t="s">
        <v>3587</v>
      </c>
      <c r="EQ46" s="11" t="s">
        <v>3717</v>
      </c>
      <c r="ES46" s="11" t="s">
        <v>3730</v>
      </c>
      <c r="ET46" s="11" t="s">
        <v>3761</v>
      </c>
      <c r="EU46" s="11" t="s">
        <v>3823</v>
      </c>
      <c r="EW46" s="11" t="s">
        <v>5176</v>
      </c>
      <c r="EX46" s="11" t="s">
        <v>5212</v>
      </c>
      <c r="EY46" s="11" t="s">
        <v>5239</v>
      </c>
      <c r="EZ46" s="11" t="s">
        <v>5226</v>
      </c>
      <c r="FA46" s="11" t="s">
        <v>5276</v>
      </c>
      <c r="FB46" s="11" t="s">
        <v>5312</v>
      </c>
      <c r="FC46" s="11" t="s">
        <v>5337</v>
      </c>
      <c r="FD46" s="11" t="s">
        <v>5396</v>
      </c>
      <c r="FE46" s="11" t="s">
        <v>5384</v>
      </c>
    </row>
    <row r="47" spans="1:162" ht="15.75" x14ac:dyDescent="0.25">
      <c r="A47" t="s">
        <v>53</v>
      </c>
      <c r="B47">
        <f t="shared" si="0"/>
        <v>23.75</v>
      </c>
      <c r="C47" s="11" t="s">
        <v>969</v>
      </c>
      <c r="D47" s="11" t="s">
        <v>2185</v>
      </c>
      <c r="I47" s="11"/>
      <c r="K47" s="11" t="s">
        <v>2342</v>
      </c>
      <c r="L47" s="11" t="s">
        <v>2371</v>
      </c>
      <c r="X47" s="11" t="s">
        <v>1414</v>
      </c>
      <c r="AA47" s="11" t="s">
        <v>3467</v>
      </c>
      <c r="AC47" s="11" t="s">
        <v>3442</v>
      </c>
      <c r="AF47" s="11" t="s">
        <v>3406</v>
      </c>
      <c r="AR47" s="11" t="s">
        <v>1771</v>
      </c>
      <c r="AU47" s="11" t="s">
        <v>1807</v>
      </c>
      <c r="AY47" s="11" t="s">
        <v>1856</v>
      </c>
      <c r="BB47" s="11" t="s">
        <v>1088</v>
      </c>
      <c r="BC47" s="11" t="s">
        <v>1075</v>
      </c>
      <c r="BD47" s="11" t="s">
        <v>1062</v>
      </c>
      <c r="CE47" s="11" t="s">
        <v>3962</v>
      </c>
      <c r="CF47" s="11" t="s">
        <v>3976</v>
      </c>
      <c r="CG47" s="11" t="s">
        <v>4104</v>
      </c>
      <c r="CI47" s="11" t="s">
        <v>4130</v>
      </c>
      <c r="CJ47" s="11" t="s">
        <v>5100</v>
      </c>
      <c r="CU47" s="11" t="s">
        <v>2643</v>
      </c>
      <c r="DT47" s="11"/>
      <c r="DY47" s="11" t="s">
        <v>2050</v>
      </c>
      <c r="DZ47" s="11" t="s">
        <v>2063</v>
      </c>
      <c r="EM47" s="11" t="s">
        <v>3503</v>
      </c>
      <c r="EN47" s="11" t="s">
        <v>3549</v>
      </c>
      <c r="EO47" s="11" t="s">
        <v>3574</v>
      </c>
      <c r="EP47" s="11" t="s">
        <v>3588</v>
      </c>
      <c r="EQ47" s="11" t="s">
        <v>3718</v>
      </c>
      <c r="ES47" s="11" t="s">
        <v>3731</v>
      </c>
      <c r="ET47" s="11" t="s">
        <v>3762</v>
      </c>
      <c r="EU47" s="11" t="s">
        <v>3824</v>
      </c>
      <c r="EW47" s="11" t="s">
        <v>5177</v>
      </c>
      <c r="EX47" s="11" t="s">
        <v>5213</v>
      </c>
      <c r="EY47" s="11" t="s">
        <v>5240</v>
      </c>
      <c r="EZ47" s="11" t="s">
        <v>5227</v>
      </c>
      <c r="FA47" s="11" t="s">
        <v>5277</v>
      </c>
      <c r="FB47" s="11" t="s">
        <v>5313</v>
      </c>
      <c r="FC47" s="11" t="s">
        <v>5338</v>
      </c>
      <c r="FD47" s="11" t="s">
        <v>5397</v>
      </c>
    </row>
    <row r="48" spans="1:162" ht="15.75" x14ac:dyDescent="0.25">
      <c r="A48" t="s">
        <v>54</v>
      </c>
      <c r="B48">
        <f t="shared" si="0"/>
        <v>5.625</v>
      </c>
      <c r="C48" s="11" t="s">
        <v>970</v>
      </c>
      <c r="D48" s="11" t="s">
        <v>2186</v>
      </c>
      <c r="AA48" s="11" t="s">
        <v>3468</v>
      </c>
      <c r="EO48" s="11" t="s">
        <v>3575</v>
      </c>
      <c r="EW48" s="11" t="s">
        <v>5178</v>
      </c>
      <c r="EX48" s="11" t="s">
        <v>5214</v>
      </c>
      <c r="FA48" s="11" t="s">
        <v>5278</v>
      </c>
      <c r="FB48" s="11" t="s">
        <v>5314</v>
      </c>
      <c r="FC48" s="11" t="s">
        <v>5339</v>
      </c>
    </row>
    <row r="49" spans="1:162" x14ac:dyDescent="0.25">
      <c r="A49" t="s">
        <v>55</v>
      </c>
      <c r="B49">
        <f t="shared" si="0"/>
        <v>0</v>
      </c>
    </row>
    <row r="50" spans="1:162" ht="15.75" x14ac:dyDescent="0.25">
      <c r="A50" t="s">
        <v>56</v>
      </c>
      <c r="B50">
        <f t="shared" si="0"/>
        <v>55</v>
      </c>
      <c r="C50" s="11" t="s">
        <v>971</v>
      </c>
      <c r="D50" s="11" t="s">
        <v>2187</v>
      </c>
      <c r="E50" s="11" t="s">
        <v>2216</v>
      </c>
      <c r="F50" s="11" t="s">
        <v>2223</v>
      </c>
      <c r="G50" s="11" t="s">
        <v>2260</v>
      </c>
      <c r="H50" s="11" t="s">
        <v>2291</v>
      </c>
      <c r="I50" s="11"/>
      <c r="J50" s="11" t="s">
        <v>2310</v>
      </c>
      <c r="K50" s="11" t="s">
        <v>2343</v>
      </c>
      <c r="L50" s="11" t="s">
        <v>3744</v>
      </c>
      <c r="W50" s="11" t="s">
        <v>1372</v>
      </c>
      <c r="X50" s="11" t="s">
        <v>1396</v>
      </c>
      <c r="Y50" s="11" t="s">
        <v>2984</v>
      </c>
      <c r="Z50" s="11" t="s">
        <v>3003</v>
      </c>
      <c r="AA50" s="11" t="s">
        <v>3389</v>
      </c>
      <c r="AB50" s="11" t="s">
        <v>3383</v>
      </c>
      <c r="AC50" s="11" t="s">
        <v>3377</v>
      </c>
      <c r="AD50" s="11" t="s">
        <v>3369</v>
      </c>
      <c r="AE50" s="11" t="s">
        <v>3362</v>
      </c>
      <c r="AF50" s="11" t="s">
        <v>3357</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CE50" s="11" t="s">
        <v>3944</v>
      </c>
      <c r="CF50" s="11" t="s">
        <v>3977</v>
      </c>
      <c r="CG50" s="11" t="s">
        <v>4074</v>
      </c>
      <c r="CH50" s="11" t="s">
        <v>4066</v>
      </c>
      <c r="CI50" s="11" t="s">
        <v>4112</v>
      </c>
      <c r="CJ50" s="11" t="s">
        <v>5037</v>
      </c>
      <c r="CK50" s="11" t="s">
        <v>5028</v>
      </c>
      <c r="CL50" s="11" t="s">
        <v>5021</v>
      </c>
      <c r="CM50" s="11" t="s">
        <v>5013</v>
      </c>
      <c r="CN50" s="11" t="s">
        <v>5005</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3515</v>
      </c>
      <c r="EN50" s="11" t="s">
        <v>3550</v>
      </c>
      <c r="EO50" s="11" t="s">
        <v>3595</v>
      </c>
      <c r="EP50" s="11" t="s">
        <v>3589</v>
      </c>
      <c r="EQ50" s="11" t="s">
        <v>3688</v>
      </c>
      <c r="ER50" s="11" t="s">
        <v>3680</v>
      </c>
      <c r="ES50" s="11" t="s">
        <v>3732</v>
      </c>
      <c r="ET50" s="11" t="s">
        <v>3763</v>
      </c>
      <c r="EU50" s="11" t="s">
        <v>3795</v>
      </c>
      <c r="EV50" s="11" t="s">
        <v>3789</v>
      </c>
      <c r="EW50" s="11" t="s">
        <v>5190</v>
      </c>
      <c r="EX50" s="11" t="s">
        <v>5184</v>
      </c>
      <c r="EY50" s="11" t="s">
        <v>5248</v>
      </c>
      <c r="EZ50" s="11" t="s">
        <v>5241</v>
      </c>
      <c r="FA50" s="11" t="s">
        <v>5279</v>
      </c>
      <c r="FB50" s="11" t="s">
        <v>5295</v>
      </c>
      <c r="FC50" s="11" t="s">
        <v>5320</v>
      </c>
      <c r="FD50" s="11" t="s">
        <v>5354</v>
      </c>
      <c r="FE50" s="11" t="s">
        <v>5367</v>
      </c>
      <c r="FF50" s="11" t="s">
        <v>5416</v>
      </c>
    </row>
    <row r="51" spans="1:162" ht="15.75" x14ac:dyDescent="0.25">
      <c r="A51" t="s">
        <v>57</v>
      </c>
      <c r="B51">
        <f t="shared" si="0"/>
        <v>55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3390</v>
      </c>
      <c r="AB51" s="11" t="s">
        <v>3384</v>
      </c>
      <c r="AC51" s="11" t="s">
        <v>3378</v>
      </c>
      <c r="AD51" s="11" t="s">
        <v>3370</v>
      </c>
      <c r="AE51" s="11" t="s">
        <v>3363</v>
      </c>
      <c r="AF51" s="11" t="s">
        <v>3358</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CE51" s="11" t="s">
        <v>3945</v>
      </c>
      <c r="CF51" s="11" t="s">
        <v>3978</v>
      </c>
      <c r="CG51" s="11" t="s">
        <v>4075</v>
      </c>
      <c r="CH51" s="11" t="s">
        <v>4067</v>
      </c>
      <c r="CI51" s="11" t="s">
        <v>4113</v>
      </c>
      <c r="CJ51" s="11" t="s">
        <v>5038</v>
      </c>
      <c r="CK51" s="11" t="s">
        <v>5029</v>
      </c>
      <c r="CL51" s="11" t="s">
        <v>5022</v>
      </c>
      <c r="CM51" s="11" t="s">
        <v>5014</v>
      </c>
      <c r="CN51" s="11" t="s">
        <v>5006</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3516</v>
      </c>
      <c r="EN51" s="11" t="s">
        <v>3551</v>
      </c>
      <c r="EO51" s="11" t="s">
        <v>3596</v>
      </c>
      <c r="EP51" s="11" t="s">
        <v>3590</v>
      </c>
      <c r="EQ51" s="11" t="s">
        <v>3689</v>
      </c>
      <c r="ER51" s="11" t="s">
        <v>3681</v>
      </c>
      <c r="ES51" s="11" t="s">
        <v>3733</v>
      </c>
      <c r="ET51" s="11" t="s">
        <v>3764</v>
      </c>
      <c r="EU51" s="11" t="s">
        <v>3796</v>
      </c>
      <c r="EV51" s="11" t="s">
        <v>3790</v>
      </c>
      <c r="EW51" s="11" t="s">
        <v>5191</v>
      </c>
      <c r="EX51" s="11" t="s">
        <v>5185</v>
      </c>
      <c r="EY51" s="11" t="s">
        <v>5249</v>
      </c>
      <c r="EZ51" s="11" t="s">
        <v>5242</v>
      </c>
      <c r="FA51" s="11" t="s">
        <v>5280</v>
      </c>
      <c r="FB51" s="11" t="s">
        <v>5296</v>
      </c>
      <c r="FC51" s="11" t="s">
        <v>5321</v>
      </c>
      <c r="FD51" s="11" t="s">
        <v>5355</v>
      </c>
      <c r="FE51" s="11" t="s">
        <v>5368</v>
      </c>
      <c r="FF51" s="11" t="s">
        <v>5417</v>
      </c>
    </row>
    <row r="52" spans="1:162" ht="15.75" x14ac:dyDescent="0.25">
      <c r="A52" t="s">
        <v>58</v>
      </c>
      <c r="B52">
        <f t="shared" si="0"/>
        <v>55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3391</v>
      </c>
      <c r="AB52" s="11" t="s">
        <v>3385</v>
      </c>
      <c r="AC52" s="11" t="s">
        <v>3379</v>
      </c>
      <c r="AD52" s="11" t="s">
        <v>3371</v>
      </c>
      <c r="AE52" s="11" t="s">
        <v>3364</v>
      </c>
      <c r="AF52" s="11" t="s">
        <v>3359</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CE52" s="11" t="s">
        <v>3946</v>
      </c>
      <c r="CF52" s="11" t="s">
        <v>3979</v>
      </c>
      <c r="CG52" s="11" t="s">
        <v>4076</v>
      </c>
      <c r="CH52" s="11" t="s">
        <v>4068</v>
      </c>
      <c r="CI52" s="11" t="s">
        <v>4114</v>
      </c>
      <c r="CJ52" s="11" t="s">
        <v>5039</v>
      </c>
      <c r="CK52" s="11" t="s">
        <v>5030</v>
      </c>
      <c r="CL52" s="11" t="s">
        <v>5023</v>
      </c>
      <c r="CM52" s="11" t="s">
        <v>5015</v>
      </c>
      <c r="CN52" s="11" t="s">
        <v>5007</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3517</v>
      </c>
      <c r="EN52" s="11" t="s">
        <v>3552</v>
      </c>
      <c r="EO52" s="11" t="s">
        <v>3597</v>
      </c>
      <c r="EP52" s="11" t="s">
        <v>3591</v>
      </c>
      <c r="EQ52" s="11" t="s">
        <v>3690</v>
      </c>
      <c r="ER52" s="11" t="s">
        <v>3682</v>
      </c>
      <c r="ES52" s="11" t="s">
        <v>3734</v>
      </c>
      <c r="ET52" s="11" t="s">
        <v>3765</v>
      </c>
      <c r="EU52" s="11" t="s">
        <v>3797</v>
      </c>
      <c r="EV52" s="11" t="s">
        <v>3791</v>
      </c>
      <c r="EW52" s="11" t="s">
        <v>5192</v>
      </c>
      <c r="EX52" s="11" t="s">
        <v>5186</v>
      </c>
      <c r="EY52" s="11" t="s">
        <v>5250</v>
      </c>
      <c r="EZ52" s="11" t="s">
        <v>5243</v>
      </c>
      <c r="FA52" s="11" t="s">
        <v>5281</v>
      </c>
      <c r="FB52" s="11" t="s">
        <v>5297</v>
      </c>
      <c r="FC52" s="11" t="s">
        <v>5322</v>
      </c>
      <c r="FD52" s="11" t="s">
        <v>5356</v>
      </c>
      <c r="FE52" s="11" t="s">
        <v>5369</v>
      </c>
      <c r="FF52" s="11" t="s">
        <v>5418</v>
      </c>
    </row>
    <row r="53" spans="1:162" ht="15.75" x14ac:dyDescent="0.25">
      <c r="A53" t="s">
        <v>59</v>
      </c>
      <c r="B53">
        <f t="shared" si="0"/>
        <v>55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3392</v>
      </c>
      <c r="AB53" s="11" t="s">
        <v>3386</v>
      </c>
      <c r="AC53" s="11" t="s">
        <v>3380</v>
      </c>
      <c r="AD53" s="11" t="s">
        <v>3372</v>
      </c>
      <c r="AE53" s="11" t="s">
        <v>3365</v>
      </c>
      <c r="AF53" s="11" t="s">
        <v>3360</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CE53" s="11" t="s">
        <v>3947</v>
      </c>
      <c r="CF53" s="11" t="s">
        <v>3980</v>
      </c>
      <c r="CG53" s="11" t="s">
        <v>4077</v>
      </c>
      <c r="CH53" s="11" t="s">
        <v>4069</v>
      </c>
      <c r="CI53" s="11" t="s">
        <v>4115</v>
      </c>
      <c r="CJ53" s="11" t="s">
        <v>5040</v>
      </c>
      <c r="CK53" s="11" t="s">
        <v>5031</v>
      </c>
      <c r="CL53" s="11" t="s">
        <v>5024</v>
      </c>
      <c r="CM53" s="11" t="s">
        <v>5016</v>
      </c>
      <c r="CN53" s="11" t="s">
        <v>5008</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3518</v>
      </c>
      <c r="EN53" s="11" t="s">
        <v>3553</v>
      </c>
      <c r="EO53" s="11" t="s">
        <v>3598</v>
      </c>
      <c r="EP53" s="11" t="s">
        <v>3592</v>
      </c>
      <c r="EQ53" s="11" t="s">
        <v>3691</v>
      </c>
      <c r="ER53" s="11" t="s">
        <v>3683</v>
      </c>
      <c r="ES53" s="11" t="s">
        <v>3735</v>
      </c>
      <c r="ET53" s="11" t="s">
        <v>3766</v>
      </c>
      <c r="EU53" s="11" t="s">
        <v>3798</v>
      </c>
      <c r="EV53" s="11" t="s">
        <v>3792</v>
      </c>
      <c r="EW53" s="11" t="s">
        <v>5193</v>
      </c>
      <c r="EX53" s="11" t="s">
        <v>5187</v>
      </c>
      <c r="EY53" s="11" t="s">
        <v>5251</v>
      </c>
      <c r="EZ53" s="11" t="s">
        <v>5244</v>
      </c>
      <c r="FA53" s="11" t="s">
        <v>5282</v>
      </c>
      <c r="FB53" s="11" t="s">
        <v>5298</v>
      </c>
      <c r="FC53" s="11" t="s">
        <v>5323</v>
      </c>
      <c r="FD53" s="11" t="s">
        <v>5357</v>
      </c>
      <c r="FE53" s="11" t="s">
        <v>5370</v>
      </c>
      <c r="FF53" s="11" t="s">
        <v>5419</v>
      </c>
    </row>
    <row r="54" spans="1:162" ht="15.75" x14ac:dyDescent="0.25">
      <c r="A54" t="s">
        <v>60</v>
      </c>
      <c r="B54">
        <f t="shared" si="0"/>
        <v>55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3393</v>
      </c>
      <c r="AB54" s="11" t="s">
        <v>3387</v>
      </c>
      <c r="AC54" s="11" t="s">
        <v>3381</v>
      </c>
      <c r="AD54" s="11" t="s">
        <v>3373</v>
      </c>
      <c r="AE54" s="11" t="s">
        <v>3366</v>
      </c>
      <c r="AF54" s="11" t="s">
        <v>3361</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CE54" s="11" t="s">
        <v>3948</v>
      </c>
      <c r="CF54" s="11" t="s">
        <v>3981</v>
      </c>
      <c r="CG54" s="11" t="s">
        <v>4078</v>
      </c>
      <c r="CH54" s="11" t="s">
        <v>4070</v>
      </c>
      <c r="CI54" s="11" t="s">
        <v>4116</v>
      </c>
      <c r="CJ54" s="11" t="s">
        <v>5041</v>
      </c>
      <c r="CK54" s="11" t="s">
        <v>5032</v>
      </c>
      <c r="CL54" s="11" t="s">
        <v>5025</v>
      </c>
      <c r="CM54" s="11" t="s">
        <v>5017</v>
      </c>
      <c r="CN54" s="11" t="s">
        <v>5009</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3519</v>
      </c>
      <c r="EN54" s="11" t="s">
        <v>3554</v>
      </c>
      <c r="EO54" s="11" t="s">
        <v>3599</v>
      </c>
      <c r="EP54" s="11" t="s">
        <v>3593</v>
      </c>
      <c r="EQ54" s="11" t="s">
        <v>3692</v>
      </c>
      <c r="ER54" s="11" t="s">
        <v>3684</v>
      </c>
      <c r="ES54" s="11" t="s">
        <v>3736</v>
      </c>
      <c r="ET54" s="11" t="s">
        <v>3767</v>
      </c>
      <c r="EU54" s="11" t="s">
        <v>3799</v>
      </c>
      <c r="EV54" s="11" t="s">
        <v>3793</v>
      </c>
      <c r="EW54" s="11" t="s">
        <v>5194</v>
      </c>
      <c r="EX54" s="11" t="s">
        <v>5188</v>
      </c>
      <c r="EY54" s="11" t="s">
        <v>5252</v>
      </c>
      <c r="EZ54" s="11" t="s">
        <v>5245</v>
      </c>
      <c r="FA54" s="11" t="s">
        <v>5283</v>
      </c>
      <c r="FB54" s="11" t="s">
        <v>5299</v>
      </c>
      <c r="FC54" s="11" t="s">
        <v>5324</v>
      </c>
      <c r="FD54" s="11" t="s">
        <v>5358</v>
      </c>
      <c r="FE54" s="11" t="s">
        <v>5371</v>
      </c>
      <c r="FF54" s="11" t="s">
        <v>5420</v>
      </c>
    </row>
    <row r="55" spans="1:162" ht="15.75" x14ac:dyDescent="0.25">
      <c r="A55" t="s">
        <v>61</v>
      </c>
      <c r="B55">
        <f t="shared" si="0"/>
        <v>51.875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3388</v>
      </c>
      <c r="AC55" s="11" t="s">
        <v>3382</v>
      </c>
      <c r="AD55" s="11" t="s">
        <v>3374</v>
      </c>
      <c r="AE55" s="11" t="s">
        <v>3367</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CE55" s="11" t="s">
        <v>3949</v>
      </c>
      <c r="CF55" s="11" t="s">
        <v>3982</v>
      </c>
      <c r="CG55" s="11" t="s">
        <v>4079</v>
      </c>
      <c r="CH55" s="11" t="s">
        <v>4071</v>
      </c>
      <c r="CI55" s="11" t="s">
        <v>4117</v>
      </c>
      <c r="CJ55" s="11" t="s">
        <v>5042</v>
      </c>
      <c r="CK55" s="11" t="s">
        <v>5033</v>
      </c>
      <c r="CL55" s="11" t="s">
        <v>5026</v>
      </c>
      <c r="CM55" s="11" t="s">
        <v>5018</v>
      </c>
      <c r="CN55" s="11" t="s">
        <v>5010</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3520</v>
      </c>
      <c r="EN55" s="11" t="s">
        <v>3555</v>
      </c>
      <c r="EO55" s="11" t="s">
        <v>3600</v>
      </c>
      <c r="EP55" s="11" t="s">
        <v>3594</v>
      </c>
      <c r="EQ55" s="11" t="s">
        <v>3693</v>
      </c>
      <c r="ER55" s="11" t="s">
        <v>3685</v>
      </c>
      <c r="ES55" s="11" t="s">
        <v>3737</v>
      </c>
      <c r="ET55" s="11" t="s">
        <v>3768</v>
      </c>
      <c r="EU55" s="11" t="s">
        <v>3800</v>
      </c>
      <c r="EV55" s="11" t="s">
        <v>3794</v>
      </c>
      <c r="EX55" s="11" t="s">
        <v>5189</v>
      </c>
      <c r="EY55" s="11" t="s">
        <v>5253</v>
      </c>
      <c r="EZ55" s="11" t="s">
        <v>5246</v>
      </c>
      <c r="FB55" s="11" t="s">
        <v>5300</v>
      </c>
      <c r="FC55" s="11" t="s">
        <v>5325</v>
      </c>
      <c r="FD55" s="11" t="s">
        <v>5359</v>
      </c>
      <c r="FE55" s="11" t="s">
        <v>5372</v>
      </c>
      <c r="FF55" s="11" t="s">
        <v>5421</v>
      </c>
    </row>
    <row r="56" spans="1:162" ht="15.75" x14ac:dyDescent="0.25">
      <c r="A56" t="s">
        <v>62</v>
      </c>
      <c r="B56">
        <f t="shared" si="0"/>
        <v>27.5</v>
      </c>
      <c r="E56" s="11" t="s">
        <v>2222</v>
      </c>
      <c r="F56" s="11" t="s">
        <v>2229</v>
      </c>
      <c r="G56" s="11" t="s">
        <v>2266</v>
      </c>
      <c r="H56" s="11" t="s">
        <v>2297</v>
      </c>
      <c r="J56" s="11" t="s">
        <v>2316</v>
      </c>
      <c r="Y56" s="11" t="s">
        <v>2990</v>
      </c>
      <c r="Z56" s="11" t="s">
        <v>3009</v>
      </c>
      <c r="AD56" s="11" t="s">
        <v>3375</v>
      </c>
      <c r="AE56" s="11" t="s">
        <v>3368</v>
      </c>
      <c r="AT56" s="11" t="s">
        <v>1886</v>
      </c>
      <c r="AW56" s="11" t="s">
        <v>1905</v>
      </c>
      <c r="BA56" s="11" t="s">
        <v>1168</v>
      </c>
      <c r="BE56" s="11" t="s">
        <v>1143</v>
      </c>
      <c r="BF56" s="11" t="s">
        <v>1135</v>
      </c>
      <c r="BG56" s="11" t="s">
        <v>1127</v>
      </c>
      <c r="BH56" s="11" t="s">
        <v>1120</v>
      </c>
      <c r="BJ56" s="11" t="s">
        <v>1107</v>
      </c>
      <c r="CE56" s="11" t="s">
        <v>3950</v>
      </c>
      <c r="CG56" s="11" t="s">
        <v>4080</v>
      </c>
      <c r="CH56" s="11" t="s">
        <v>4072</v>
      </c>
      <c r="CJ56" s="11" t="s">
        <v>5043</v>
      </c>
      <c r="CK56" s="11" t="s">
        <v>5034</v>
      </c>
      <c r="CL56" s="11" t="s">
        <v>5027</v>
      </c>
      <c r="CM56" s="11" t="s">
        <v>5019</v>
      </c>
      <c r="CN56" s="11" t="s">
        <v>5011</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3556</v>
      </c>
      <c r="EQ56" s="11" t="s">
        <v>3694</v>
      </c>
      <c r="ER56" s="11" t="s">
        <v>3686</v>
      </c>
      <c r="ES56" s="11" t="s">
        <v>3738</v>
      </c>
      <c r="EZ56" s="11" t="s">
        <v>5247</v>
      </c>
      <c r="FF56" s="11" t="s">
        <v>5422</v>
      </c>
    </row>
    <row r="57" spans="1:162" ht="15.75" x14ac:dyDescent="0.25">
      <c r="A57" t="s">
        <v>63</v>
      </c>
      <c r="B57">
        <f t="shared" si="0"/>
        <v>5.625</v>
      </c>
      <c r="AD57" s="11" t="s">
        <v>3376</v>
      </c>
      <c r="AT57" s="11"/>
      <c r="BF57" s="11" t="s">
        <v>1136</v>
      </c>
      <c r="BG57" s="11" t="s">
        <v>1128</v>
      </c>
      <c r="CH57" s="11" t="s">
        <v>4073</v>
      </c>
      <c r="CK57" s="11" t="s">
        <v>5035</v>
      </c>
      <c r="CM57" s="11" t="s">
        <v>5020</v>
      </c>
      <c r="CN57" s="11" t="s">
        <v>5012</v>
      </c>
      <c r="EA57" s="11" t="s">
        <v>2142</v>
      </c>
      <c r="ER57" s="11" t="s">
        <v>3687</v>
      </c>
    </row>
    <row r="58" spans="1:162" ht="15.75" x14ac:dyDescent="0.25">
      <c r="A58" t="s">
        <v>64</v>
      </c>
      <c r="B58">
        <f t="shared" si="0"/>
        <v>0.625</v>
      </c>
      <c r="CK58" s="11" t="s">
        <v>5036</v>
      </c>
    </row>
    <row r="59" spans="1:162" x14ac:dyDescent="0.25">
      <c r="A59" t="s">
        <v>65</v>
      </c>
      <c r="B59">
        <f t="shared" si="0"/>
        <v>0</v>
      </c>
    </row>
    <row r="60" spans="1:162" ht="15.75" x14ac:dyDescent="0.25">
      <c r="A60" t="s">
        <v>66</v>
      </c>
      <c r="B60">
        <f t="shared" si="0"/>
        <v>55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3351</v>
      </c>
      <c r="AB60" s="11" t="s">
        <v>3344</v>
      </c>
      <c r="AC60" s="11" t="s">
        <v>3338</v>
      </c>
      <c r="AD60" s="11" t="s">
        <v>3332</v>
      </c>
      <c r="AE60" s="11" t="s">
        <v>3326</v>
      </c>
      <c r="AF60" s="11" t="s">
        <v>3319</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CE60" s="11" t="s">
        <v>3939</v>
      </c>
      <c r="CF60" s="11" t="s">
        <v>3983</v>
      </c>
      <c r="CG60" s="11" t="s">
        <v>4061</v>
      </c>
      <c r="CH60" s="11" t="s">
        <v>4055</v>
      </c>
      <c r="CI60" s="11" t="s">
        <v>4106</v>
      </c>
      <c r="CJ60" s="11" t="s">
        <v>5000</v>
      </c>
      <c r="CK60" s="11" t="s">
        <v>4994</v>
      </c>
      <c r="CL60" s="11" t="s">
        <v>4988</v>
      </c>
      <c r="CM60" s="11" t="s">
        <v>4982</v>
      </c>
      <c r="CN60" s="11" t="s">
        <v>4976</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3531</v>
      </c>
      <c r="EN60" s="11" t="s">
        <v>3557</v>
      </c>
      <c r="EO60" s="11" t="s">
        <v>3607</v>
      </c>
      <c r="EP60" s="11" t="s">
        <v>3601</v>
      </c>
      <c r="EQ60" s="11" t="s">
        <v>3675</v>
      </c>
      <c r="ER60" s="11" t="s">
        <v>3669</v>
      </c>
      <c r="ES60" s="11" t="s">
        <v>3739</v>
      </c>
      <c r="ET60" s="11" t="s">
        <v>3769</v>
      </c>
      <c r="EU60" s="11" t="s">
        <v>3783</v>
      </c>
      <c r="EV60" s="11" t="s">
        <v>3775</v>
      </c>
      <c r="EW60" s="11" t="s">
        <v>5195</v>
      </c>
      <c r="EX60" s="11" t="s">
        <v>5179</v>
      </c>
      <c r="EY60" s="11" t="s">
        <v>5259</v>
      </c>
      <c r="EZ60" s="11" t="s">
        <v>5254</v>
      </c>
      <c r="FA60" s="11" t="s">
        <v>5284</v>
      </c>
      <c r="FB60" s="11" t="s">
        <v>5290</v>
      </c>
      <c r="FC60" s="11" t="s">
        <v>5315</v>
      </c>
      <c r="FD60" s="11" t="s">
        <v>5348</v>
      </c>
      <c r="FE60" s="11" t="s">
        <v>5360</v>
      </c>
      <c r="FF60" s="11" t="s">
        <v>5398</v>
      </c>
    </row>
    <row r="61" spans="1:162" ht="15.75" x14ac:dyDescent="0.25">
      <c r="A61" t="s">
        <v>67</v>
      </c>
      <c r="B61">
        <f t="shared" si="0"/>
        <v>55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3352</v>
      </c>
      <c r="AB61" s="11" t="s">
        <v>3345</v>
      </c>
      <c r="AC61" s="11" t="s">
        <v>3339</v>
      </c>
      <c r="AD61" s="11" t="s">
        <v>3333</v>
      </c>
      <c r="AE61" s="11" t="s">
        <v>3327</v>
      </c>
      <c r="AF61" s="11" t="s">
        <v>3320</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CE61" s="11" t="s">
        <v>3940</v>
      </c>
      <c r="CF61" s="11" t="s">
        <v>3984</v>
      </c>
      <c r="CG61" s="11" t="s">
        <v>4062</v>
      </c>
      <c r="CH61" s="11" t="s">
        <v>4056</v>
      </c>
      <c r="CI61" s="11" t="s">
        <v>4107</v>
      </c>
      <c r="CJ61" s="11" t="s">
        <v>5001</v>
      </c>
      <c r="CK61" s="11" t="s">
        <v>4995</v>
      </c>
      <c r="CL61" s="11" t="s">
        <v>4989</v>
      </c>
      <c r="CM61" s="11" t="s">
        <v>4983</v>
      </c>
      <c r="CN61" s="11" t="s">
        <v>4977</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3532</v>
      </c>
      <c r="EN61" s="11" t="s">
        <v>3558</v>
      </c>
      <c r="EO61" s="11" t="s">
        <v>3608</v>
      </c>
      <c r="EP61" s="11" t="s">
        <v>3602</v>
      </c>
      <c r="EQ61" s="11" t="s">
        <v>3676</v>
      </c>
      <c r="ER61" s="11" t="s">
        <v>3670</v>
      </c>
      <c r="ES61" s="11" t="s">
        <v>3740</v>
      </c>
      <c r="ET61" s="11" t="s">
        <v>3770</v>
      </c>
      <c r="EU61" s="11" t="s">
        <v>3784</v>
      </c>
      <c r="EV61" s="11" t="s">
        <v>3776</v>
      </c>
      <c r="EW61" s="11" t="s">
        <v>5196</v>
      </c>
      <c r="EX61" s="11" t="s">
        <v>5180</v>
      </c>
      <c r="EY61" s="11" t="s">
        <v>5260</v>
      </c>
      <c r="EZ61" s="11" t="s">
        <v>5255</v>
      </c>
      <c r="FA61" s="11" t="s">
        <v>5285</v>
      </c>
      <c r="FB61" s="11" t="s">
        <v>5291</v>
      </c>
      <c r="FC61" s="11" t="s">
        <v>5316</v>
      </c>
      <c r="FD61" s="11" t="s">
        <v>5349</v>
      </c>
      <c r="FE61" s="11" t="s">
        <v>5361</v>
      </c>
      <c r="FF61" s="11" t="s">
        <v>5399</v>
      </c>
    </row>
    <row r="62" spans="1:162" ht="15.75" x14ac:dyDescent="0.25">
      <c r="A62" t="s">
        <v>68</v>
      </c>
      <c r="B62">
        <f t="shared" si="0"/>
        <v>55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3353</v>
      </c>
      <c r="AB62" s="11" t="s">
        <v>3346</v>
      </c>
      <c r="AC62" s="11" t="s">
        <v>3340</v>
      </c>
      <c r="AD62" s="11" t="s">
        <v>3334</v>
      </c>
      <c r="AE62" s="11" t="s">
        <v>3328</v>
      </c>
      <c r="AF62" s="11" t="s">
        <v>3321</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CE62" s="11" t="s">
        <v>3941</v>
      </c>
      <c r="CF62" s="11" t="s">
        <v>3985</v>
      </c>
      <c r="CG62" s="11" t="s">
        <v>4063</v>
      </c>
      <c r="CH62" s="11" t="s">
        <v>4057</v>
      </c>
      <c r="CI62" s="11" t="s">
        <v>4108</v>
      </c>
      <c r="CJ62" s="11" t="s">
        <v>5002</v>
      </c>
      <c r="CK62" s="11" t="s">
        <v>4996</v>
      </c>
      <c r="CL62" s="11" t="s">
        <v>4990</v>
      </c>
      <c r="CM62" s="11" t="s">
        <v>4984</v>
      </c>
      <c r="CN62" s="11" t="s">
        <v>4978</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3533</v>
      </c>
      <c r="EN62" s="11" t="s">
        <v>3559</v>
      </c>
      <c r="EO62" s="11" t="s">
        <v>3609</v>
      </c>
      <c r="EP62" s="11" t="s">
        <v>3603</v>
      </c>
      <c r="EQ62" s="11" t="s">
        <v>3677</v>
      </c>
      <c r="ER62" s="11" t="s">
        <v>3671</v>
      </c>
      <c r="ES62" s="11" t="s">
        <v>3741</v>
      </c>
      <c r="ET62" s="11" t="s">
        <v>3771</v>
      </c>
      <c r="EU62" s="11" t="s">
        <v>3785</v>
      </c>
      <c r="EV62" s="11" t="s">
        <v>3777</v>
      </c>
      <c r="EW62" s="11" t="s">
        <v>5197</v>
      </c>
      <c r="EX62" s="11" t="s">
        <v>5181</v>
      </c>
      <c r="EY62" s="11" t="s">
        <v>5261</v>
      </c>
      <c r="EZ62" s="11" t="s">
        <v>5256</v>
      </c>
      <c r="FA62" s="11" t="s">
        <v>5286</v>
      </c>
      <c r="FB62" s="11" t="s">
        <v>5292</v>
      </c>
      <c r="FC62" s="11" t="s">
        <v>5317</v>
      </c>
      <c r="FD62" s="11" t="s">
        <v>5350</v>
      </c>
      <c r="FE62" s="11" t="s">
        <v>5362</v>
      </c>
      <c r="FF62" s="11" t="s">
        <v>5400</v>
      </c>
    </row>
    <row r="63" spans="1:162" ht="15.75" x14ac:dyDescent="0.25">
      <c r="A63" t="s">
        <v>69</v>
      </c>
      <c r="B63">
        <f t="shared" si="0"/>
        <v>55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3354</v>
      </c>
      <c r="AB63" s="11" t="s">
        <v>3347</v>
      </c>
      <c r="AC63" s="11" t="s">
        <v>3341</v>
      </c>
      <c r="AD63" s="11" t="s">
        <v>3335</v>
      </c>
      <c r="AE63" s="11" t="s">
        <v>3329</v>
      </c>
      <c r="AF63" s="11" t="s">
        <v>3322</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CE63" s="11" t="s">
        <v>3942</v>
      </c>
      <c r="CF63" s="11" t="s">
        <v>3986</v>
      </c>
      <c r="CG63" s="11" t="s">
        <v>4064</v>
      </c>
      <c r="CH63" s="11" t="s">
        <v>4058</v>
      </c>
      <c r="CI63" s="11" t="s">
        <v>4109</v>
      </c>
      <c r="CJ63" s="11" t="s">
        <v>5003</v>
      </c>
      <c r="CK63" s="11" t="s">
        <v>4997</v>
      </c>
      <c r="CL63" s="11" t="s">
        <v>4991</v>
      </c>
      <c r="CM63" s="11" t="s">
        <v>4985</v>
      </c>
      <c r="CN63" s="11" t="s">
        <v>4979</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3534</v>
      </c>
      <c r="EN63" s="11" t="s">
        <v>3560</v>
      </c>
      <c r="EO63" s="11" t="s">
        <v>3610</v>
      </c>
      <c r="EP63" s="11" t="s">
        <v>3604</v>
      </c>
      <c r="EQ63" s="11" t="s">
        <v>3678</v>
      </c>
      <c r="ER63" s="11" t="s">
        <v>3672</v>
      </c>
      <c r="ES63" s="11" t="s">
        <v>3742</v>
      </c>
      <c r="ET63" s="11" t="s">
        <v>3772</v>
      </c>
      <c r="EU63" s="11" t="s">
        <v>3786</v>
      </c>
      <c r="EV63" s="11" t="s">
        <v>3778</v>
      </c>
      <c r="EW63" s="11" t="s">
        <v>5198</v>
      </c>
      <c r="EX63" s="11" t="s">
        <v>5182</v>
      </c>
      <c r="EY63" s="11" t="s">
        <v>5262</v>
      </c>
      <c r="EZ63" s="11" t="s">
        <v>5257</v>
      </c>
      <c r="FA63" s="11" t="s">
        <v>5287</v>
      </c>
      <c r="FB63" s="11" t="s">
        <v>5293</v>
      </c>
      <c r="FC63" s="11" t="s">
        <v>5318</v>
      </c>
      <c r="FD63" s="11" t="s">
        <v>5351</v>
      </c>
      <c r="FE63" s="11" t="s">
        <v>5363</v>
      </c>
      <c r="FF63" s="11" t="s">
        <v>5401</v>
      </c>
    </row>
    <row r="64" spans="1:162" ht="15.75" x14ac:dyDescent="0.25">
      <c r="A64" t="s">
        <v>70</v>
      </c>
      <c r="B64">
        <f t="shared" si="0"/>
        <v>55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3355</v>
      </c>
      <c r="AB64" s="11" t="s">
        <v>3348</v>
      </c>
      <c r="AC64" s="11" t="s">
        <v>3342</v>
      </c>
      <c r="AD64" s="11" t="s">
        <v>3336</v>
      </c>
      <c r="AE64" s="11" t="s">
        <v>3330</v>
      </c>
      <c r="AF64" s="11" t="s">
        <v>3323</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CE64" s="11" t="s">
        <v>3943</v>
      </c>
      <c r="CF64" s="11" t="s">
        <v>3987</v>
      </c>
      <c r="CG64" s="11" t="s">
        <v>4065</v>
      </c>
      <c r="CH64" s="11" t="s">
        <v>4059</v>
      </c>
      <c r="CI64" s="11" t="s">
        <v>4110</v>
      </c>
      <c r="CJ64" s="11" t="s">
        <v>5004</v>
      </c>
      <c r="CK64" s="11" t="s">
        <v>4998</v>
      </c>
      <c r="CL64" s="11" t="s">
        <v>4992</v>
      </c>
      <c r="CM64" s="11" t="s">
        <v>4986</v>
      </c>
      <c r="CN64" s="11" t="s">
        <v>4980</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3535</v>
      </c>
      <c r="EN64" s="11" t="s">
        <v>3561</v>
      </c>
      <c r="EO64" s="11" t="s">
        <v>3611</v>
      </c>
      <c r="EP64" s="11" t="s">
        <v>3605</v>
      </c>
      <c r="EQ64" s="11" t="s">
        <v>3679</v>
      </c>
      <c r="ER64" s="11" t="s">
        <v>3673</v>
      </c>
      <c r="ES64" s="11" t="s">
        <v>3743</v>
      </c>
      <c r="ET64" s="11" t="s">
        <v>3773</v>
      </c>
      <c r="EU64" s="11" t="s">
        <v>3787</v>
      </c>
      <c r="EV64" s="11" t="s">
        <v>3779</v>
      </c>
      <c r="EW64" s="11" t="s">
        <v>5199</v>
      </c>
      <c r="EX64" s="11" t="s">
        <v>5183</v>
      </c>
      <c r="EY64" s="11" t="s">
        <v>5263</v>
      </c>
      <c r="EZ64" s="11" t="s">
        <v>5258</v>
      </c>
      <c r="FA64" s="11" t="s">
        <v>5288</v>
      </c>
      <c r="FB64" s="11" t="s">
        <v>5294</v>
      </c>
      <c r="FC64" s="11" t="s">
        <v>5319</v>
      </c>
      <c r="FD64" s="11" t="s">
        <v>5352</v>
      </c>
      <c r="FE64" s="11" t="s">
        <v>5364</v>
      </c>
      <c r="FF64" s="11" t="s">
        <v>5402</v>
      </c>
    </row>
    <row r="65" spans="1:162" ht="15.75" x14ac:dyDescent="0.25">
      <c r="A65" t="s">
        <v>71</v>
      </c>
      <c r="B65">
        <f t="shared" si="0"/>
        <v>45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3356</v>
      </c>
      <c r="AB65" s="11" t="s">
        <v>3349</v>
      </c>
      <c r="AC65" s="11" t="s">
        <v>3343</v>
      </c>
      <c r="AD65" s="11" t="s">
        <v>3337</v>
      </c>
      <c r="AE65" s="11" t="s">
        <v>3331</v>
      </c>
      <c r="AF65" s="11" t="s">
        <v>3324</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CF65" s="11" t="s">
        <v>3988</v>
      </c>
      <c r="CH65" s="11" t="s">
        <v>4060</v>
      </c>
      <c r="CI65" s="11" t="s">
        <v>4111</v>
      </c>
      <c r="CK65" s="11" t="s">
        <v>4999</v>
      </c>
      <c r="CL65" s="11" t="s">
        <v>4993</v>
      </c>
      <c r="CM65" s="11" t="s">
        <v>4987</v>
      </c>
      <c r="CN65" s="11" t="s">
        <v>4981</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3536</v>
      </c>
      <c r="EP65" s="11" t="s">
        <v>3606</v>
      </c>
      <c r="ER65" s="11" t="s">
        <v>3674</v>
      </c>
      <c r="ET65" s="11" t="s">
        <v>3774</v>
      </c>
      <c r="EU65" s="11" t="s">
        <v>3788</v>
      </c>
      <c r="EV65" s="11" t="s">
        <v>3780</v>
      </c>
      <c r="EW65" s="11" t="s">
        <v>5200</v>
      </c>
      <c r="EY65" s="11" t="s">
        <v>5264</v>
      </c>
      <c r="FA65" s="11" t="s">
        <v>5289</v>
      </c>
      <c r="FD65" s="11" t="s">
        <v>5353</v>
      </c>
      <c r="FE65" s="11" t="s">
        <v>5365</v>
      </c>
      <c r="FF65" s="11" t="s">
        <v>5403</v>
      </c>
    </row>
    <row r="66" spans="1:162" ht="15.75" x14ac:dyDescent="0.25">
      <c r="A66" t="s">
        <v>72</v>
      </c>
      <c r="B66">
        <f t="shared" si="0"/>
        <v>17.5</v>
      </c>
      <c r="H66" s="11" t="s">
        <v>2279</v>
      </c>
      <c r="K66" s="11" t="s">
        <v>2329</v>
      </c>
      <c r="W66" s="11" t="s">
        <v>1371</v>
      </c>
      <c r="AB66" s="11" t="s">
        <v>3350</v>
      </c>
      <c r="AF66" s="11" t="s">
        <v>3325</v>
      </c>
      <c r="AQ66" s="11" t="s">
        <v>1698</v>
      </c>
      <c r="AS66" s="11" t="s">
        <v>1711</v>
      </c>
      <c r="AV66" s="11" t="s">
        <v>1731</v>
      </c>
      <c r="AX66" s="11" t="s">
        <v>1744</v>
      </c>
      <c r="AZ66" s="11" t="s">
        <v>1757</v>
      </c>
      <c r="BH66" s="11" t="s">
        <v>1190</v>
      </c>
      <c r="BI66" s="11" t="s">
        <v>1182</v>
      </c>
      <c r="BJ66" s="11" t="s">
        <v>1175</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c r="EV66" s="11" t="s">
        <v>3781</v>
      </c>
      <c r="FE66" s="11" t="s">
        <v>5366</v>
      </c>
      <c r="FF66" s="11" t="s">
        <v>5404</v>
      </c>
    </row>
    <row r="67" spans="1:162" ht="15.75" x14ac:dyDescent="0.25">
      <c r="A67" t="s">
        <v>73</v>
      </c>
      <c r="B67">
        <f t="shared" si="0"/>
        <v>4.375</v>
      </c>
      <c r="AS67" s="11" t="s">
        <v>1712</v>
      </c>
      <c r="AZ67" s="11" t="s">
        <v>1758</v>
      </c>
      <c r="BI67" s="11" t="s">
        <v>1183</v>
      </c>
      <c r="CO67" s="11" t="s">
        <v>2884</v>
      </c>
      <c r="CQ67" s="11" t="s">
        <v>2899</v>
      </c>
      <c r="EB67" s="11" t="s">
        <v>1981</v>
      </c>
      <c r="EV67" s="11" t="s">
        <v>3782</v>
      </c>
    </row>
    <row r="68" spans="1:162" x14ac:dyDescent="0.25">
      <c r="A68" t="s">
        <v>74</v>
      </c>
      <c r="B68">
        <f t="shared" si="0"/>
        <v>0</v>
      </c>
    </row>
    <row r="69" spans="1:162" x14ac:dyDescent="0.25">
      <c r="A69" t="s">
        <v>75</v>
      </c>
      <c r="B69">
        <f t="shared" si="0"/>
        <v>0</v>
      </c>
    </row>
    <row r="70" spans="1:162" x14ac:dyDescent="0.25">
      <c r="A70" t="s">
        <v>76</v>
      </c>
      <c r="B70">
        <f t="shared" si="0"/>
        <v>86.25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3825</v>
      </c>
      <c r="BP70" t="s">
        <v>3826</v>
      </c>
      <c r="BQ70" t="s">
        <v>3827</v>
      </c>
      <c r="BR70" s="7" t="s">
        <v>451</v>
      </c>
      <c r="BS70" t="s">
        <v>3828</v>
      </c>
      <c r="BT70" t="s">
        <v>3829</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3627</v>
      </c>
      <c r="DM70" s="7" t="s">
        <v>3629</v>
      </c>
      <c r="DN70" s="7" t="s">
        <v>482</v>
      </c>
      <c r="DO70" s="7" t="s">
        <v>483</v>
      </c>
      <c r="DP70" s="8" t="s">
        <v>484</v>
      </c>
      <c r="DQ70" t="s">
        <v>3634</v>
      </c>
      <c r="DR70" t="s">
        <v>3636</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 t="shared" ref="B71:B80" si="4">COUNTA(C71:FF71)/1.6</f>
        <v>100</v>
      </c>
      <c r="C71" s="32" t="s">
        <v>4141</v>
      </c>
      <c r="D71" s="32" t="s">
        <v>4270</v>
      </c>
      <c r="E71" s="32" t="s">
        <v>4359</v>
      </c>
      <c r="F71" s="32" t="s">
        <v>4360</v>
      </c>
      <c r="G71" s="32" t="s">
        <v>4626</v>
      </c>
      <c r="H71" s="32" t="s">
        <v>4273</v>
      </c>
      <c r="I71" s="32" t="s">
        <v>4148</v>
      </c>
      <c r="J71" s="32" t="s">
        <v>4773</v>
      </c>
      <c r="K71" s="32" t="s">
        <v>4562</v>
      </c>
      <c r="L71" s="32" t="s">
        <v>4273</v>
      </c>
      <c r="M71" s="40" t="s">
        <v>4197</v>
      </c>
      <c r="N71" s="40" t="s">
        <v>4199</v>
      </c>
      <c r="O71" s="40" t="s">
        <v>4518</v>
      </c>
      <c r="P71" s="40" t="s">
        <v>4519</v>
      </c>
      <c r="Q71" s="40" t="s">
        <v>4649</v>
      </c>
      <c r="R71" s="40" t="s">
        <v>4701</v>
      </c>
      <c r="S71" s="40" t="s">
        <v>4523</v>
      </c>
      <c r="T71" s="40" t="s">
        <v>4795</v>
      </c>
      <c r="U71" s="40" t="s">
        <v>4831</v>
      </c>
      <c r="V71" s="40" t="s">
        <v>4701</v>
      </c>
      <c r="W71" s="34" t="s">
        <v>4222</v>
      </c>
      <c r="X71" s="34" t="s">
        <v>4335</v>
      </c>
      <c r="Y71" s="34" t="s">
        <v>4538</v>
      </c>
      <c r="Z71" s="34" t="s">
        <v>4340</v>
      </c>
      <c r="AA71" s="34" t="s">
        <v>4600</v>
      </c>
      <c r="AB71" s="34" t="s">
        <v>4336</v>
      </c>
      <c r="AC71" s="34" t="s">
        <v>4660</v>
      </c>
      <c r="AD71" s="34" t="s">
        <v>4716</v>
      </c>
      <c r="AE71" s="34" t="s">
        <v>4837</v>
      </c>
      <c r="AF71" s="34" t="s">
        <v>4229</v>
      </c>
      <c r="AG71" s="27" t="s">
        <v>4244</v>
      </c>
      <c r="AH71" s="27" t="s">
        <v>4455</v>
      </c>
      <c r="AI71" s="27" t="s">
        <v>4547</v>
      </c>
      <c r="AJ71" s="27" t="s">
        <v>4613</v>
      </c>
      <c r="AK71" s="27" t="s">
        <v>4666</v>
      </c>
      <c r="AL71" s="27" t="s">
        <v>4666</v>
      </c>
      <c r="AM71" s="27" t="s">
        <v>4434</v>
      </c>
      <c r="AN71" s="27" t="s">
        <v>4549</v>
      </c>
      <c r="AO71" s="27" t="s">
        <v>4617</v>
      </c>
      <c r="AP71" s="27" t="s">
        <v>4617</v>
      </c>
      <c r="AQ71" s="33" t="s">
        <v>4149</v>
      </c>
      <c r="AR71" s="33" t="s">
        <v>4276</v>
      </c>
      <c r="AS71" s="33" t="s">
        <v>4481</v>
      </c>
      <c r="AT71" s="33" t="s">
        <v>4485</v>
      </c>
      <c r="AU71" s="33" t="s">
        <v>4149</v>
      </c>
      <c r="AV71" s="33" t="s">
        <v>4363</v>
      </c>
      <c r="AW71" s="33" t="s">
        <v>4367</v>
      </c>
      <c r="AX71" s="33" t="s">
        <v>4775</v>
      </c>
      <c r="AY71" s="33" t="s">
        <v>4482</v>
      </c>
      <c r="AZ71" s="33" t="s">
        <v>4363</v>
      </c>
      <c r="BA71" s="38" t="s">
        <v>4181</v>
      </c>
      <c r="BB71" s="38" t="s">
        <v>4300</v>
      </c>
      <c r="BC71" s="38" t="s">
        <v>4505</v>
      </c>
      <c r="BD71" s="38" t="s">
        <v>4186</v>
      </c>
      <c r="BE71" s="38" t="s">
        <v>4300</v>
      </c>
      <c r="BF71" s="38" t="s">
        <v>4505</v>
      </c>
      <c r="BG71" s="38" t="s">
        <v>4741</v>
      </c>
      <c r="BH71" s="38" t="s">
        <v>4786</v>
      </c>
      <c r="BI71" s="38" t="s">
        <v>4300</v>
      </c>
      <c r="BJ71" s="38" t="s">
        <v>4579</v>
      </c>
      <c r="BK71" s="39" t="s">
        <v>4189</v>
      </c>
      <c r="BL71" s="39" t="s">
        <v>4308</v>
      </c>
      <c r="BM71" s="39" t="s">
        <v>4512</v>
      </c>
      <c r="BN71" s="39" t="s">
        <v>4313</v>
      </c>
      <c r="BO71" s="39" t="s">
        <v>4189</v>
      </c>
      <c r="BP71" s="39" t="s">
        <v>4697</v>
      </c>
      <c r="BQ71" s="39" t="s">
        <v>4697</v>
      </c>
      <c r="BR71" s="39" t="s">
        <v>4791</v>
      </c>
      <c r="BS71" s="39" t="s">
        <v>4309</v>
      </c>
      <c r="BT71" s="39" t="s">
        <v>4190</v>
      </c>
      <c r="BU71" s="37" t="s">
        <v>4237</v>
      </c>
      <c r="BV71" s="37" t="s">
        <v>4423</v>
      </c>
      <c r="BW71" s="37" t="s">
        <v>4425</v>
      </c>
      <c r="BX71" s="37" t="s">
        <v>4424</v>
      </c>
      <c r="BY71" s="37" t="s">
        <v>4428</v>
      </c>
      <c r="BZ71" s="37" t="s">
        <v>4609</v>
      </c>
      <c r="CA71" s="37" t="s">
        <v>4421</v>
      </c>
      <c r="CB71" s="37" t="s">
        <v>4611</v>
      </c>
      <c r="CC71" s="37" t="s">
        <v>4841</v>
      </c>
      <c r="CD71" s="37" t="s">
        <v>4427</v>
      </c>
      <c r="CE71" s="34" t="s">
        <v>4158</v>
      </c>
      <c r="CF71" s="34" t="s">
        <v>4283</v>
      </c>
      <c r="CG71" s="34" t="s">
        <v>4487</v>
      </c>
      <c r="CH71" s="34" t="s">
        <v>4567</v>
      </c>
      <c r="CI71" s="34" t="s">
        <v>4632</v>
      </c>
      <c r="CJ71" s="34" t="s">
        <v>4686</v>
      </c>
      <c r="CK71" s="34" t="s">
        <v>4686</v>
      </c>
      <c r="CL71" s="34" t="s">
        <v>4779</v>
      </c>
      <c r="CM71" s="34" t="s">
        <v>4824</v>
      </c>
      <c r="CN71" s="34" t="s">
        <v>4568</v>
      </c>
      <c r="CO71" s="35" t="s">
        <v>4165</v>
      </c>
      <c r="CP71" s="35" t="s">
        <v>4291</v>
      </c>
      <c r="CQ71" s="36" t="s">
        <v>4494</v>
      </c>
      <c r="CR71" s="36" t="s">
        <v>4378</v>
      </c>
      <c r="CS71" s="36" t="s">
        <v>4637</v>
      </c>
      <c r="CT71" s="36" t="s">
        <v>4167</v>
      </c>
      <c r="CU71" s="36" t="s">
        <v>4637</v>
      </c>
      <c r="CV71" s="36" t="s">
        <v>4168</v>
      </c>
      <c r="CW71" s="36" t="s">
        <v>4168</v>
      </c>
      <c r="CX71" s="36" t="s">
        <v>4498</v>
      </c>
      <c r="CY71" s="37" t="s">
        <v>4174</v>
      </c>
      <c r="CZ71" s="37" t="s">
        <v>4296</v>
      </c>
      <c r="DA71" s="37" t="s">
        <v>4501</v>
      </c>
      <c r="DB71" s="37" t="s">
        <v>4575</v>
      </c>
      <c r="DC71" s="37" t="s">
        <v>4640</v>
      </c>
      <c r="DD71" s="37" t="s">
        <v>4691</v>
      </c>
      <c r="DE71" s="37" t="s">
        <v>4576</v>
      </c>
      <c r="DF71" s="37" t="s">
        <v>4642</v>
      </c>
      <c r="DG71" s="37" t="s">
        <v>4178</v>
      </c>
      <c r="DH71" s="37" t="s">
        <v>4383</v>
      </c>
      <c r="DI71" s="33" t="s">
        <v>4213</v>
      </c>
      <c r="DJ71" s="33" t="s">
        <v>4328</v>
      </c>
      <c r="DK71" s="33" t="s">
        <v>4531</v>
      </c>
      <c r="DL71" s="33" t="s">
        <v>4594</v>
      </c>
      <c r="DM71" s="33" t="s">
        <v>4656</v>
      </c>
      <c r="DN71" s="33" t="s">
        <v>4218</v>
      </c>
      <c r="DO71" s="33" t="s">
        <v>4217</v>
      </c>
      <c r="DP71" s="33" t="s">
        <v>4536</v>
      </c>
      <c r="DQ71" s="33" t="s">
        <v>4334</v>
      </c>
      <c r="DR71" s="33" t="s">
        <v>4598</v>
      </c>
      <c r="DS71" s="32" t="s">
        <v>4205</v>
      </c>
      <c r="DT71" s="32" t="s">
        <v>4320</v>
      </c>
      <c r="DU71" s="32" t="s">
        <v>4524</v>
      </c>
      <c r="DV71" s="32" t="s">
        <v>4324</v>
      </c>
      <c r="DW71" s="32" t="s">
        <v>4652</v>
      </c>
      <c r="DX71" s="32" t="s">
        <v>4589</v>
      </c>
      <c r="DY71" s="32" t="s">
        <v>4589</v>
      </c>
      <c r="DZ71" s="32" t="s">
        <v>4530</v>
      </c>
      <c r="EA71" s="32" t="s">
        <v>4403</v>
      </c>
      <c r="EB71" s="32" t="s">
        <v>4754</v>
      </c>
      <c r="EC71" s="35" t="s">
        <v>4230</v>
      </c>
      <c r="ED71" s="35" t="s">
        <v>4341</v>
      </c>
      <c r="EE71" s="35" t="s">
        <v>4232</v>
      </c>
      <c r="EF71" s="35" t="s">
        <v>4604</v>
      </c>
      <c r="EG71" s="35" t="s">
        <v>4661</v>
      </c>
      <c r="EH71" s="35" t="s">
        <v>4717</v>
      </c>
      <c r="EI71" s="35" t="s">
        <v>4758</v>
      </c>
      <c r="EJ71" s="35" t="s">
        <v>4420</v>
      </c>
      <c r="EK71" s="35" t="s">
        <v>4839</v>
      </c>
      <c r="EL71" s="35" t="s">
        <v>4719</v>
      </c>
      <c r="EM71" s="41" t="s">
        <v>4253</v>
      </c>
      <c r="EN71" s="41" t="s">
        <v>4259</v>
      </c>
      <c r="EO71" s="41" t="s">
        <v>4553</v>
      </c>
      <c r="EP71" s="41" t="s">
        <v>4619</v>
      </c>
      <c r="EQ71" s="41" t="s">
        <v>4673</v>
      </c>
      <c r="ER71" s="41" t="s">
        <v>4724</v>
      </c>
      <c r="ES71" s="41" t="s">
        <v>4766</v>
      </c>
      <c r="ET71" s="41" t="s">
        <v>4813</v>
      </c>
      <c r="EU71" s="41" t="s">
        <v>4848</v>
      </c>
      <c r="EV71" s="41" t="s">
        <v>4553</v>
      </c>
      <c r="EW71" s="42" t="s">
        <v>4260</v>
      </c>
      <c r="EX71" s="42" t="s">
        <v>4468</v>
      </c>
      <c r="EY71" s="42" t="s">
        <v>4264</v>
      </c>
      <c r="EZ71" s="42" t="s">
        <v>4265</v>
      </c>
      <c r="FA71" s="42" t="s">
        <v>4263</v>
      </c>
      <c r="FB71" s="42" t="s">
        <v>4262</v>
      </c>
      <c r="FC71" s="42" t="s">
        <v>4451</v>
      </c>
      <c r="FD71" s="42" t="s">
        <v>4817</v>
      </c>
      <c r="FE71" s="42" t="s">
        <v>4447</v>
      </c>
      <c r="FF71" s="42" t="s">
        <v>4470</v>
      </c>
    </row>
    <row r="72" spans="1:162" x14ac:dyDescent="0.25">
      <c r="A72" t="s">
        <v>78</v>
      </c>
      <c r="B72">
        <f t="shared" si="4"/>
        <v>100</v>
      </c>
      <c r="C72" s="32" t="s">
        <v>4142</v>
      </c>
      <c r="D72" s="32" t="s">
        <v>4271</v>
      </c>
      <c r="E72" s="32" t="s">
        <v>4477</v>
      </c>
      <c r="F72" s="32" t="s">
        <v>4560</v>
      </c>
      <c r="G72" s="32" t="s">
        <v>4361</v>
      </c>
      <c r="H72" s="32" t="s">
        <v>4146</v>
      </c>
      <c r="I72" s="32" t="s">
        <v>4729</v>
      </c>
      <c r="J72" s="32" t="s">
        <v>4145</v>
      </c>
      <c r="K72" s="32" t="s">
        <v>4561</v>
      </c>
      <c r="L72" s="32" t="s">
        <v>4773</v>
      </c>
      <c r="M72" s="40" t="s">
        <v>4198</v>
      </c>
      <c r="N72" s="40" t="s">
        <v>4315</v>
      </c>
      <c r="O72" s="40" t="s">
        <v>4400</v>
      </c>
      <c r="P72" s="40" t="s">
        <v>4522</v>
      </c>
      <c r="Q72" s="40" t="s">
        <v>4522</v>
      </c>
      <c r="R72" s="40" t="s">
        <v>4702</v>
      </c>
      <c r="S72" s="40" t="s">
        <v>4750</v>
      </c>
      <c r="T72" s="40" t="s">
        <v>4796</v>
      </c>
      <c r="U72" s="40" t="s">
        <v>4832</v>
      </c>
      <c r="V72" s="40" t="s">
        <v>4797</v>
      </c>
      <c r="W72" s="34" t="s">
        <v>4223</v>
      </c>
      <c r="X72" s="34" t="s">
        <v>4225</v>
      </c>
      <c r="Y72" s="34" t="s">
        <v>4539</v>
      </c>
      <c r="Z72" s="34" t="s">
        <v>4600</v>
      </c>
      <c r="AA72" s="34" t="s">
        <v>4603</v>
      </c>
      <c r="AB72" s="34" t="s">
        <v>4227</v>
      </c>
      <c r="AC72" s="34" t="s">
        <v>4538</v>
      </c>
      <c r="AD72" s="34" t="s">
        <v>4601</v>
      </c>
      <c r="AE72" s="34" t="s">
        <v>4412</v>
      </c>
      <c r="AF72" s="34" t="s">
        <v>4228</v>
      </c>
      <c r="AG72" s="27" t="s">
        <v>4245</v>
      </c>
      <c r="AH72" s="27" t="s">
        <v>4433</v>
      </c>
      <c r="AI72" s="27" t="s">
        <v>4455</v>
      </c>
      <c r="AJ72" s="27" t="s">
        <v>4614</v>
      </c>
      <c r="AK72" s="27" t="s">
        <v>4667</v>
      </c>
      <c r="AL72" s="27" t="s">
        <v>4668</v>
      </c>
      <c r="AM72" s="27" t="s">
        <v>4670</v>
      </c>
      <c r="AN72" s="27" t="s">
        <v>4614</v>
      </c>
      <c r="AO72" s="27" t="s">
        <v>4434</v>
      </c>
      <c r="AP72" s="27" t="s">
        <v>4461</v>
      </c>
      <c r="AQ72" s="33" t="s">
        <v>4150</v>
      </c>
      <c r="AR72" s="33" t="s">
        <v>4154</v>
      </c>
      <c r="AS72" s="33" t="s">
        <v>4482</v>
      </c>
      <c r="AT72" s="33" t="s">
        <v>4565</v>
      </c>
      <c r="AU72" s="33" t="s">
        <v>4628</v>
      </c>
      <c r="AV72" s="33" t="s">
        <v>4565</v>
      </c>
      <c r="AW72" s="33" t="s">
        <v>4481</v>
      </c>
      <c r="AX72" s="33" t="s">
        <v>4776</v>
      </c>
      <c r="AY72" s="33" t="s">
        <v>4370</v>
      </c>
      <c r="AZ72" s="33" t="s">
        <v>4486</v>
      </c>
      <c r="BA72" s="38" t="s">
        <v>4182</v>
      </c>
      <c r="BB72" s="38" t="s">
        <v>4301</v>
      </c>
      <c r="BC72" s="38" t="s">
        <v>4506</v>
      </c>
      <c r="BD72" s="38" t="s">
        <v>4577</v>
      </c>
      <c r="BE72" s="38" t="s">
        <v>4644</v>
      </c>
      <c r="BF72" s="38" t="s">
        <v>4508</v>
      </c>
      <c r="BG72" s="38" t="s">
        <v>4742</v>
      </c>
      <c r="BH72" s="38" t="s">
        <v>4787</v>
      </c>
      <c r="BI72" s="38" t="s">
        <v>4826</v>
      </c>
      <c r="BJ72" s="38" t="s">
        <v>4864</v>
      </c>
      <c r="BK72" s="39" t="s">
        <v>4190</v>
      </c>
      <c r="BL72" s="39" t="s">
        <v>4309</v>
      </c>
      <c r="BM72" s="39" t="s">
        <v>4513</v>
      </c>
      <c r="BN72" s="39" t="s">
        <v>4581</v>
      </c>
      <c r="BO72" s="39" t="s">
        <v>4394</v>
      </c>
      <c r="BP72" s="39" t="s">
        <v>4582</v>
      </c>
      <c r="BQ72" s="39" t="s">
        <v>4314</v>
      </c>
      <c r="BR72" s="39" t="s">
        <v>4310</v>
      </c>
      <c r="BS72" s="39" t="s">
        <v>4748</v>
      </c>
      <c r="BT72" s="39" t="s">
        <v>4393</v>
      </c>
      <c r="BU72" s="37" t="s">
        <v>4238</v>
      </c>
      <c r="BV72" s="37" t="s">
        <v>4473</v>
      </c>
      <c r="BW72" s="37" t="s">
        <v>4542</v>
      </c>
      <c r="BX72" s="37" t="s">
        <v>4609</v>
      </c>
      <c r="BY72" s="37" t="s">
        <v>4237</v>
      </c>
      <c r="BZ72" s="37" t="s">
        <v>4473</v>
      </c>
      <c r="CA72" s="37" t="s">
        <v>4721</v>
      </c>
      <c r="CB72" s="37" t="s">
        <v>4809</v>
      </c>
      <c r="CC72" s="37" t="s">
        <v>4426</v>
      </c>
      <c r="CD72" s="37" t="s">
        <v>4720</v>
      </c>
      <c r="CE72" s="34" t="s">
        <v>4159</v>
      </c>
      <c r="CF72" s="34" t="s">
        <v>4284</v>
      </c>
      <c r="CG72" s="34" t="s">
        <v>4488</v>
      </c>
      <c r="CH72" s="34" t="s">
        <v>4568</v>
      </c>
      <c r="CI72" s="34" t="s">
        <v>4633</v>
      </c>
      <c r="CJ72" s="34" t="s">
        <v>4687</v>
      </c>
      <c r="CK72" s="34" t="s">
        <v>4734</v>
      </c>
      <c r="CL72" s="34" t="s">
        <v>4372</v>
      </c>
      <c r="CM72" s="34" t="s">
        <v>4160</v>
      </c>
      <c r="CN72" s="34" t="s">
        <v>4373</v>
      </c>
      <c r="CO72" s="36" t="s">
        <v>4166</v>
      </c>
      <c r="CP72" s="35" t="s">
        <v>4292</v>
      </c>
      <c r="CQ72" s="36" t="s">
        <v>4495</v>
      </c>
      <c r="CR72" s="35" t="s">
        <v>4572</v>
      </c>
      <c r="CS72" s="36" t="s">
        <v>4167</v>
      </c>
      <c r="CT72" s="35" t="s">
        <v>4380</v>
      </c>
      <c r="CU72" s="36" t="s">
        <v>4499</v>
      </c>
      <c r="CV72" s="35" t="s">
        <v>4782</v>
      </c>
      <c r="CW72" s="35" t="s">
        <v>4293</v>
      </c>
      <c r="CX72" s="36" t="s">
        <v>4690</v>
      </c>
      <c r="CY72" s="37" t="s">
        <v>4175</v>
      </c>
      <c r="CZ72" s="37" t="s">
        <v>4297</v>
      </c>
      <c r="DA72" s="37" t="s">
        <v>4178</v>
      </c>
      <c r="DB72" s="37" t="s">
        <v>4175</v>
      </c>
      <c r="DC72" s="37" t="s">
        <v>4179</v>
      </c>
      <c r="DD72" s="37" t="s">
        <v>4501</v>
      </c>
      <c r="DE72" s="37" t="s">
        <v>4297</v>
      </c>
      <c r="DF72" s="37" t="s">
        <v>4784</v>
      </c>
      <c r="DG72" s="37" t="s">
        <v>4575</v>
      </c>
      <c r="DH72" s="37" t="s">
        <v>4693</v>
      </c>
      <c r="DI72" s="33" t="s">
        <v>4214</v>
      </c>
      <c r="DJ72" s="33" t="s">
        <v>4329</v>
      </c>
      <c r="DK72" s="33" t="s">
        <v>4532</v>
      </c>
      <c r="DL72" s="33" t="s">
        <v>4595</v>
      </c>
      <c r="DM72" s="33" t="s">
        <v>4216</v>
      </c>
      <c r="DN72" s="33" t="s">
        <v>4533</v>
      </c>
      <c r="DO72" s="33" t="s">
        <v>4755</v>
      </c>
      <c r="DP72" s="33" t="s">
        <v>4802</v>
      </c>
      <c r="DQ72" s="33" t="s">
        <v>4330</v>
      </c>
      <c r="DR72" s="33" t="s">
        <v>4859</v>
      </c>
      <c r="DS72" s="32" t="s">
        <v>4206</v>
      </c>
      <c r="DT72" s="32" t="s">
        <v>4321</v>
      </c>
      <c r="DU72" s="32" t="s">
        <v>4525</v>
      </c>
      <c r="DV72" s="32" t="s">
        <v>4403</v>
      </c>
      <c r="DW72" s="32" t="s">
        <v>4653</v>
      </c>
      <c r="DX72" s="32" t="s">
        <v>4706</v>
      </c>
      <c r="DY72" s="32" t="s">
        <v>4752</v>
      </c>
      <c r="DZ72" s="32" t="s">
        <v>4800</v>
      </c>
      <c r="EA72" s="32" t="s">
        <v>4836</v>
      </c>
      <c r="EB72" s="32" t="s">
        <v>4404</v>
      </c>
      <c r="EC72" s="35" t="s">
        <v>4231</v>
      </c>
      <c r="ED72" s="35" t="s">
        <v>4342</v>
      </c>
      <c r="EE72" s="35" t="s">
        <v>4540</v>
      </c>
      <c r="EF72" s="35" t="s">
        <v>4344</v>
      </c>
      <c r="EG72" s="35" t="s">
        <v>4606</v>
      </c>
      <c r="EH72" s="35" t="s">
        <v>4418</v>
      </c>
      <c r="EI72" s="35" t="s">
        <v>4541</v>
      </c>
      <c r="EJ72" s="35" t="s">
        <v>4341</v>
      </c>
      <c r="EK72" s="35" t="s">
        <v>4839</v>
      </c>
      <c r="EL72" s="35" t="s">
        <v>4664</v>
      </c>
      <c r="EM72" s="41" t="s">
        <v>4254</v>
      </c>
      <c r="EN72" s="41" t="s">
        <v>4463</v>
      </c>
      <c r="EO72" s="41" t="s">
        <v>4554</v>
      </c>
      <c r="EP72" s="41" t="s">
        <v>4620</v>
      </c>
      <c r="EQ72" s="41" t="s">
        <v>4674</v>
      </c>
      <c r="ER72" s="41" t="s">
        <v>4725</v>
      </c>
      <c r="ES72" s="41" t="s">
        <v>4767</v>
      </c>
      <c r="ET72" s="41" t="s">
        <v>4814</v>
      </c>
      <c r="EU72" s="41" t="s">
        <v>4816</v>
      </c>
      <c r="EV72" s="41" t="s">
        <v>4439</v>
      </c>
      <c r="EW72" s="42" t="s">
        <v>4261</v>
      </c>
      <c r="EX72" s="42" t="s">
        <v>4469</v>
      </c>
      <c r="EY72" s="42" t="s">
        <v>4556</v>
      </c>
      <c r="EZ72" s="42" t="s">
        <v>4267</v>
      </c>
      <c r="FA72" s="42" t="s">
        <v>4677</v>
      </c>
      <c r="FB72" s="42" t="s">
        <v>4268</v>
      </c>
      <c r="FC72" s="42" t="s">
        <v>4770</v>
      </c>
      <c r="FD72" s="42" t="s">
        <v>4818</v>
      </c>
      <c r="FE72" s="42" t="s">
        <v>4771</v>
      </c>
      <c r="FF72" s="42" t="s">
        <v>4623</v>
      </c>
    </row>
    <row r="73" spans="1:162" x14ac:dyDescent="0.25">
      <c r="A73" t="s">
        <v>79</v>
      </c>
      <c r="B73">
        <f t="shared" si="4"/>
        <v>100</v>
      </c>
      <c r="C73" s="32" t="s">
        <v>4143</v>
      </c>
      <c r="D73" s="32" t="s">
        <v>4272</v>
      </c>
      <c r="E73" s="32" t="s">
        <v>4478</v>
      </c>
      <c r="F73" s="32" t="s">
        <v>4561</v>
      </c>
      <c r="G73" s="32" t="s">
        <v>4562</v>
      </c>
      <c r="H73" s="32" t="s">
        <v>4270</v>
      </c>
      <c r="I73" s="32" t="s">
        <v>4730</v>
      </c>
      <c r="J73" s="32" t="s">
        <v>4774</v>
      </c>
      <c r="K73" s="32" t="s">
        <v>4480</v>
      </c>
      <c r="L73" s="32" t="s">
        <v>4275</v>
      </c>
      <c r="M73" s="40" t="s">
        <v>4199</v>
      </c>
      <c r="N73" s="40" t="s">
        <v>4316</v>
      </c>
      <c r="O73" s="40" t="s">
        <v>4519</v>
      </c>
      <c r="P73" s="40" t="s">
        <v>4585</v>
      </c>
      <c r="Q73" s="40" t="s">
        <v>4200</v>
      </c>
      <c r="R73" s="40" t="s">
        <v>4585</v>
      </c>
      <c r="S73" s="40" t="s">
        <v>4705</v>
      </c>
      <c r="T73" s="40" t="s">
        <v>4704</v>
      </c>
      <c r="U73" s="40" t="s">
        <v>4316</v>
      </c>
      <c r="V73" s="40" t="s">
        <v>4197</v>
      </c>
      <c r="W73" s="34" t="s">
        <v>4224</v>
      </c>
      <c r="X73" s="34" t="s">
        <v>4336</v>
      </c>
      <c r="Y73" s="34" t="s">
        <v>4227</v>
      </c>
      <c r="Z73" s="34" t="s">
        <v>4601</v>
      </c>
      <c r="AA73" s="34" t="s">
        <v>4658</v>
      </c>
      <c r="AB73" s="34" t="s">
        <v>4339</v>
      </c>
      <c r="AC73" s="34" t="s">
        <v>4757</v>
      </c>
      <c r="AD73" s="34" t="s">
        <v>4805</v>
      </c>
      <c r="AE73" s="34" t="s">
        <v>4838</v>
      </c>
      <c r="AF73" s="34" t="s">
        <v>4660</v>
      </c>
      <c r="AG73" s="27" t="s">
        <v>4246</v>
      </c>
      <c r="AH73" s="27" t="s">
        <v>4456</v>
      </c>
      <c r="AI73" s="27" t="s">
        <v>4457</v>
      </c>
      <c r="AJ73" s="27" t="s">
        <v>4615</v>
      </c>
      <c r="AK73" s="27" t="s">
        <v>4668</v>
      </c>
      <c r="AL73" s="27" t="s">
        <v>4722</v>
      </c>
      <c r="AM73" s="27" t="s">
        <v>4671</v>
      </c>
      <c r="AN73" s="27" t="s">
        <v>4459</v>
      </c>
      <c r="AO73" s="27" t="s">
        <v>4844</v>
      </c>
      <c r="AP73" s="27" t="s">
        <v>4437</v>
      </c>
      <c r="AQ73" s="33" t="s">
        <v>4151</v>
      </c>
      <c r="AR73" s="33" t="s">
        <v>4277</v>
      </c>
      <c r="AS73" s="33" t="s">
        <v>4281</v>
      </c>
      <c r="AT73" s="33" t="s">
        <v>4365</v>
      </c>
      <c r="AU73" s="33" t="s">
        <v>4157</v>
      </c>
      <c r="AV73" s="33" t="s">
        <v>4481</v>
      </c>
      <c r="AW73" s="33" t="s">
        <v>4485</v>
      </c>
      <c r="AX73" s="33" t="s">
        <v>4155</v>
      </c>
      <c r="AY73" s="33" t="s">
        <v>4366</v>
      </c>
      <c r="AZ73" s="33" t="s">
        <v>4775</v>
      </c>
      <c r="BA73" s="38" t="s">
        <v>4183</v>
      </c>
      <c r="BB73" s="38" t="s">
        <v>4302</v>
      </c>
      <c r="BC73" s="38" t="s">
        <v>4507</v>
      </c>
      <c r="BD73" s="38" t="s">
        <v>4307</v>
      </c>
      <c r="BE73" s="38" t="s">
        <v>4577</v>
      </c>
      <c r="BF73" s="38" t="s">
        <v>4506</v>
      </c>
      <c r="BG73" s="38" t="s">
        <v>4743</v>
      </c>
      <c r="BH73" s="38" t="s">
        <v>4788</v>
      </c>
      <c r="BI73" s="38" t="s">
        <v>4577</v>
      </c>
      <c r="BJ73" s="38" t="s">
        <v>4511</v>
      </c>
      <c r="BK73" s="39" t="s">
        <v>4191</v>
      </c>
      <c r="BL73" s="39" t="s">
        <v>4310</v>
      </c>
      <c r="BM73" s="39" t="s">
        <v>4514</v>
      </c>
      <c r="BN73" s="39" t="s">
        <v>4391</v>
      </c>
      <c r="BO73" s="39" t="s">
        <v>4647</v>
      </c>
      <c r="BP73" s="39" t="s">
        <v>4698</v>
      </c>
      <c r="BQ73" s="39" t="s">
        <v>4191</v>
      </c>
      <c r="BR73" s="39" t="s">
        <v>4512</v>
      </c>
      <c r="BS73" s="39" t="s">
        <v>4583</v>
      </c>
      <c r="BT73" s="39" t="s">
        <v>4194</v>
      </c>
      <c r="BU73" s="37" t="s">
        <v>4239</v>
      </c>
      <c r="BV73" s="37" t="s">
        <v>4474</v>
      </c>
      <c r="BW73" s="37" t="s">
        <v>4543</v>
      </c>
      <c r="BX73" s="37" t="s">
        <v>4610</v>
      </c>
      <c r="BY73" s="37" t="s">
        <v>4424</v>
      </c>
      <c r="BZ73" s="37" t="s">
        <v>4610</v>
      </c>
      <c r="CA73" s="37" t="s">
        <v>4761</v>
      </c>
      <c r="CB73" s="37" t="s">
        <v>4610</v>
      </c>
      <c r="CC73" s="37" t="s">
        <v>4842</v>
      </c>
      <c r="CD73" s="37" t="s">
        <v>4855</v>
      </c>
      <c r="CE73" s="34" t="s">
        <v>4160</v>
      </c>
      <c r="CF73" s="34" t="s">
        <v>4285</v>
      </c>
      <c r="CG73" s="34" t="s">
        <v>4489</v>
      </c>
      <c r="CH73" s="34" t="s">
        <v>4569</v>
      </c>
      <c r="CI73" s="34" t="s">
        <v>4634</v>
      </c>
      <c r="CJ73" s="34" t="s">
        <v>4491</v>
      </c>
      <c r="CK73" s="34" t="s">
        <v>4489</v>
      </c>
      <c r="CL73" s="34" t="s">
        <v>4162</v>
      </c>
      <c r="CM73" s="34" t="s">
        <v>4290</v>
      </c>
      <c r="CN73" s="34" t="s">
        <v>4283</v>
      </c>
      <c r="CO73" s="36" t="s">
        <v>4167</v>
      </c>
      <c r="CP73" s="35" t="s">
        <v>4293</v>
      </c>
      <c r="CQ73" s="35" t="s">
        <v>4496</v>
      </c>
      <c r="CR73" s="36" t="s">
        <v>4573</v>
      </c>
      <c r="CS73" s="36" t="s">
        <v>4500</v>
      </c>
      <c r="CT73" s="35" t="s">
        <v>4689</v>
      </c>
      <c r="CU73" s="35" t="s">
        <v>4496</v>
      </c>
      <c r="CV73" s="35" t="s">
        <v>4783</v>
      </c>
      <c r="CW73" s="35" t="s">
        <v>4783</v>
      </c>
      <c r="CX73" s="36" t="s">
        <v>4173</v>
      </c>
      <c r="CY73" s="37" t="s">
        <v>4176</v>
      </c>
      <c r="CZ73" s="37" t="s">
        <v>4298</v>
      </c>
      <c r="DA73" s="37" t="s">
        <v>4501</v>
      </c>
      <c r="DB73" s="37" t="s">
        <v>4576</v>
      </c>
      <c r="DC73" s="37" t="s">
        <v>4504</v>
      </c>
      <c r="DD73" s="37" t="s">
        <v>4692</v>
      </c>
      <c r="DE73" s="37" t="s">
        <v>4502</v>
      </c>
      <c r="DF73" s="37" t="s">
        <v>4179</v>
      </c>
      <c r="DG73" s="37" t="s">
        <v>4576</v>
      </c>
      <c r="DH73" s="37" t="s">
        <v>4866</v>
      </c>
      <c r="DI73" s="33" t="s">
        <v>4215</v>
      </c>
      <c r="DJ73" s="33" t="s">
        <v>4330</v>
      </c>
      <c r="DK73" s="33" t="s">
        <v>4406</v>
      </c>
      <c r="DL73" s="33" t="s">
        <v>4216</v>
      </c>
      <c r="DM73" s="33" t="s">
        <v>4408</v>
      </c>
      <c r="DN73" s="33" t="s">
        <v>4709</v>
      </c>
      <c r="DO73" s="33" t="s">
        <v>4221</v>
      </c>
      <c r="DP73" s="33" t="s">
        <v>4331</v>
      </c>
      <c r="DQ73" s="33" t="s">
        <v>4595</v>
      </c>
      <c r="DR73" s="33" t="s">
        <v>4219</v>
      </c>
      <c r="DS73" s="32" t="s">
        <v>4207</v>
      </c>
      <c r="DT73" s="32" t="s">
        <v>4322</v>
      </c>
      <c r="DU73" s="32" t="s">
        <v>4526</v>
      </c>
      <c r="DV73" s="32" t="s">
        <v>4589</v>
      </c>
      <c r="DW73" s="32" t="s">
        <v>4524</v>
      </c>
      <c r="DX73" s="32" t="s">
        <v>4707</v>
      </c>
      <c r="DY73" s="32" t="s">
        <v>4404</v>
      </c>
      <c r="DZ73" s="32" t="s">
        <v>4205</v>
      </c>
      <c r="EA73" s="32" t="s">
        <v>4655</v>
      </c>
      <c r="EB73" s="32" t="s">
        <v>4525</v>
      </c>
      <c r="EC73" s="35" t="s">
        <v>4232</v>
      </c>
      <c r="ED73" s="35" t="s">
        <v>4343</v>
      </c>
      <c r="EE73" s="35" t="s">
        <v>4235</v>
      </c>
      <c r="EF73" s="35" t="s">
        <v>4605</v>
      </c>
      <c r="EG73" s="35" t="s">
        <v>4662</v>
      </c>
      <c r="EH73" s="35" t="s">
        <v>4664</v>
      </c>
      <c r="EI73" s="35" t="s">
        <v>4342</v>
      </c>
      <c r="EJ73" s="35" t="s">
        <v>4417</v>
      </c>
      <c r="EK73" s="35" t="s">
        <v>4420</v>
      </c>
      <c r="EL73" s="35" t="s">
        <v>4420</v>
      </c>
      <c r="EM73" s="41" t="s">
        <v>4255</v>
      </c>
      <c r="EN73" s="41" t="s">
        <v>4257</v>
      </c>
      <c r="EO73" s="41" t="s">
        <v>4555</v>
      </c>
      <c r="EP73" s="41" t="s">
        <v>4258</v>
      </c>
      <c r="EQ73" s="41" t="s">
        <v>4675</v>
      </c>
      <c r="ER73" s="41" t="s">
        <v>4675</v>
      </c>
      <c r="ES73" s="41" t="s">
        <v>4768</v>
      </c>
      <c r="ET73" s="41" t="s">
        <v>4555</v>
      </c>
      <c r="EU73" s="41" t="s">
        <v>4621</v>
      </c>
      <c r="EV73" s="41" t="s">
        <v>4850</v>
      </c>
      <c r="EW73" s="42" t="s">
        <v>4262</v>
      </c>
      <c r="EX73" s="42" t="s">
        <v>4470</v>
      </c>
      <c r="EY73" s="42" t="s">
        <v>4557</v>
      </c>
      <c r="EZ73" s="42" t="s">
        <v>4623</v>
      </c>
      <c r="FA73" s="42" t="s">
        <v>4678</v>
      </c>
      <c r="FB73" t="s">
        <v>4727</v>
      </c>
      <c r="FC73" s="42" t="s">
        <v>4558</v>
      </c>
      <c r="FD73" s="42" t="s">
        <v>4819</v>
      </c>
      <c r="FE73" s="42" t="s">
        <v>4451</v>
      </c>
      <c r="FF73" t="s">
        <v>4728</v>
      </c>
    </row>
    <row r="74" spans="1:162" x14ac:dyDescent="0.25">
      <c r="A74" t="s">
        <v>80</v>
      </c>
      <c r="B74">
        <f t="shared" si="4"/>
        <v>100</v>
      </c>
      <c r="C74" s="32" t="s">
        <v>4144</v>
      </c>
      <c r="D74" s="32" t="s">
        <v>4141</v>
      </c>
      <c r="E74" s="32" t="s">
        <v>4147</v>
      </c>
      <c r="F74" s="32" t="s">
        <v>4562</v>
      </c>
      <c r="G74" s="32" t="s">
        <v>4627</v>
      </c>
      <c r="H74" s="32" t="s">
        <v>4360</v>
      </c>
      <c r="I74" s="32" t="s">
        <v>4272</v>
      </c>
      <c r="J74" s="32" t="s">
        <v>4273</v>
      </c>
      <c r="K74" s="32" t="s">
        <v>4729</v>
      </c>
      <c r="L74" s="32" t="s">
        <v>4272</v>
      </c>
      <c r="M74" s="40" t="s">
        <v>4200</v>
      </c>
      <c r="N74" s="40" t="s">
        <v>4199</v>
      </c>
      <c r="O74" s="40" t="s">
        <v>4197</v>
      </c>
      <c r="P74" s="40" t="s">
        <v>4398</v>
      </c>
      <c r="Q74" s="40" t="s">
        <v>4650</v>
      </c>
      <c r="R74" s="40" t="s">
        <v>4703</v>
      </c>
      <c r="S74" s="40" t="s">
        <v>4751</v>
      </c>
      <c r="T74" s="40" t="s">
        <v>4399</v>
      </c>
      <c r="U74" s="40" t="s">
        <v>4319</v>
      </c>
      <c r="V74" s="40" t="s">
        <v>4704</v>
      </c>
      <c r="W74" s="34" t="s">
        <v>4225</v>
      </c>
      <c r="X74" s="34" t="s">
        <v>4222</v>
      </c>
      <c r="Y74" s="34" t="s">
        <v>4223</v>
      </c>
      <c r="Z74" s="34" t="s">
        <v>4602</v>
      </c>
      <c r="AA74" s="34" t="s">
        <v>4659</v>
      </c>
      <c r="AB74" s="34" t="s">
        <v>4336</v>
      </c>
      <c r="AC74" s="34" t="s">
        <v>4224</v>
      </c>
      <c r="AD74" s="34" t="s">
        <v>4715</v>
      </c>
      <c r="AE74" s="34" t="s">
        <v>4659</v>
      </c>
      <c r="AF74" s="34" t="s">
        <v>4411</v>
      </c>
      <c r="AG74" s="27" t="s">
        <v>4247</v>
      </c>
      <c r="AH74" s="27" t="s">
        <v>4457</v>
      </c>
      <c r="AI74" s="27" t="s">
        <v>4548</v>
      </c>
      <c r="AJ74" s="27" t="s">
        <v>4616</v>
      </c>
      <c r="AK74" s="27" t="s">
        <v>4669</v>
      </c>
      <c r="AL74" s="27" t="s">
        <v>4723</v>
      </c>
      <c r="AM74" s="27" t="s">
        <v>4434</v>
      </c>
      <c r="AN74" s="27" t="s">
        <v>4433</v>
      </c>
      <c r="AO74" s="27" t="s">
        <v>4437</v>
      </c>
      <c r="AP74" s="27" t="s">
        <v>4456</v>
      </c>
      <c r="AQ74" s="33" t="s">
        <v>4152</v>
      </c>
      <c r="AR74" s="33" t="s">
        <v>4278</v>
      </c>
      <c r="AS74" s="33" t="s">
        <v>4363</v>
      </c>
      <c r="AT74" s="33" t="s">
        <v>4277</v>
      </c>
      <c r="AU74" s="33" t="s">
        <v>4155</v>
      </c>
      <c r="AV74" s="33" t="s">
        <v>4683</v>
      </c>
      <c r="AW74" s="33" t="s">
        <v>4484</v>
      </c>
      <c r="AX74" s="33" t="s">
        <v>4684</v>
      </c>
      <c r="AY74" s="33" t="s">
        <v>4823</v>
      </c>
      <c r="AZ74" s="33" t="s">
        <v>4685</v>
      </c>
      <c r="BA74" s="38" t="s">
        <v>4184</v>
      </c>
      <c r="BB74" s="38" t="s">
        <v>4303</v>
      </c>
      <c r="BC74" s="38" t="s">
        <v>4390</v>
      </c>
      <c r="BD74" s="38" t="s">
        <v>4578</v>
      </c>
      <c r="BE74" s="38" t="s">
        <v>4645</v>
      </c>
      <c r="BF74" s="38" t="s">
        <v>4579</v>
      </c>
      <c r="BG74" s="38" t="s">
        <v>4744</v>
      </c>
      <c r="BH74" s="38" t="s">
        <v>4509</v>
      </c>
      <c r="BI74" s="38" t="s">
        <v>4182</v>
      </c>
      <c r="BJ74" s="38" t="s">
        <v>4301</v>
      </c>
      <c r="BK74" s="39" t="s">
        <v>4192</v>
      </c>
      <c r="BL74" s="39" t="s">
        <v>4311</v>
      </c>
      <c r="BM74" s="39" t="s">
        <v>4194</v>
      </c>
      <c r="BN74" s="39" t="s">
        <v>4582</v>
      </c>
      <c r="BO74" s="39" t="s">
        <v>4195</v>
      </c>
      <c r="BP74" s="39" t="s">
        <v>4699</v>
      </c>
      <c r="BQ74" s="39" t="s">
        <v>4747</v>
      </c>
      <c r="BR74" s="39" t="s">
        <v>4792</v>
      </c>
      <c r="BS74" s="39" t="s">
        <v>4829</v>
      </c>
      <c r="BT74" s="39" t="s">
        <v>4313</v>
      </c>
      <c r="BU74" s="37" t="s">
        <v>4240</v>
      </c>
      <c r="BV74" s="37" t="s">
        <v>4243</v>
      </c>
      <c r="BW74" s="37" t="s">
        <v>4544</v>
      </c>
      <c r="BX74" s="37" t="s">
        <v>4428</v>
      </c>
      <c r="BY74" s="37" t="s">
        <v>4423</v>
      </c>
      <c r="BZ74" s="37" t="s">
        <v>4546</v>
      </c>
      <c r="CA74" s="37" t="s">
        <v>4429</v>
      </c>
      <c r="CB74" s="37" t="s">
        <v>4612</v>
      </c>
      <c r="CC74" s="37" t="s">
        <v>4239</v>
      </c>
      <c r="CD74" s="37" t="s">
        <v>4843</v>
      </c>
      <c r="CE74" s="34" t="s">
        <v>4161</v>
      </c>
      <c r="CF74" s="34" t="s">
        <v>4286</v>
      </c>
      <c r="CG74" s="34" t="s">
        <v>4490</v>
      </c>
      <c r="CH74" s="34" t="s">
        <v>4164</v>
      </c>
      <c r="CI74" s="34" t="s">
        <v>4635</v>
      </c>
      <c r="CJ74" s="34" t="s">
        <v>4285</v>
      </c>
      <c r="CK74" s="34" t="s">
        <v>4283</v>
      </c>
      <c r="CL74" s="34" t="s">
        <v>4780</v>
      </c>
      <c r="CM74" s="34" t="s">
        <v>4373</v>
      </c>
      <c r="CN74" s="34" t="s">
        <v>4568</v>
      </c>
      <c r="CO74" s="36" t="s">
        <v>4168</v>
      </c>
      <c r="CP74" s="36" t="s">
        <v>4168</v>
      </c>
      <c r="CQ74" s="35" t="s">
        <v>4497</v>
      </c>
      <c r="CR74" s="36" t="s">
        <v>4500</v>
      </c>
      <c r="CS74" s="36" t="s">
        <v>4638</v>
      </c>
      <c r="CT74" s="36" t="s">
        <v>4166</v>
      </c>
      <c r="CU74" s="35" t="s">
        <v>4737</v>
      </c>
      <c r="CV74" s="36" t="s">
        <v>4166</v>
      </c>
      <c r="CW74" s="36" t="s">
        <v>4172</v>
      </c>
      <c r="CX74" s="35" t="s">
        <v>4738</v>
      </c>
      <c r="CY74" s="37" t="s">
        <v>4177</v>
      </c>
      <c r="CZ74" s="37" t="s">
        <v>4175</v>
      </c>
      <c r="DA74" s="37" t="s">
        <v>4502</v>
      </c>
      <c r="DB74" s="37" t="s">
        <v>4503</v>
      </c>
      <c r="DC74" s="37" t="s">
        <v>4641</v>
      </c>
      <c r="DD74" s="37" t="s">
        <v>4504</v>
      </c>
      <c r="DE74" s="37" t="s">
        <v>4739</v>
      </c>
      <c r="DF74" s="37" t="s">
        <v>4643</v>
      </c>
      <c r="DG74" s="37" t="s">
        <v>4178</v>
      </c>
      <c r="DH74" s="37" t="s">
        <v>4867</v>
      </c>
      <c r="DI74" s="33" t="s">
        <v>4216</v>
      </c>
      <c r="DJ74" s="33" t="s">
        <v>4331</v>
      </c>
      <c r="DK74" s="33" t="s">
        <v>4533</v>
      </c>
      <c r="DL74" s="33" t="s">
        <v>4596</v>
      </c>
      <c r="DM74" s="33" t="s">
        <v>4594</v>
      </c>
      <c r="DN74" s="33" t="s">
        <v>4710</v>
      </c>
      <c r="DO74" s="33" t="s">
        <v>4713</v>
      </c>
      <c r="DP74" s="33" t="s">
        <v>4803</v>
      </c>
      <c r="DQ74" s="33" t="s">
        <v>4215</v>
      </c>
      <c r="DR74" s="33" t="s">
        <v>4221</v>
      </c>
      <c r="DS74" s="32" t="s">
        <v>4208</v>
      </c>
      <c r="DT74" s="32" t="s">
        <v>4323</v>
      </c>
      <c r="DU74" s="32" t="s">
        <v>4527</v>
      </c>
      <c r="DV74" s="32" t="s">
        <v>4590</v>
      </c>
      <c r="DW74" s="32" t="s">
        <v>4654</v>
      </c>
      <c r="DX74" s="32" t="s">
        <v>4403</v>
      </c>
      <c r="DY74" s="32" t="s">
        <v>4653</v>
      </c>
      <c r="DZ74" s="32" t="s">
        <v>4525</v>
      </c>
      <c r="EA74" s="32" t="s">
        <v>4326</v>
      </c>
      <c r="EB74" s="32" t="s">
        <v>4320</v>
      </c>
      <c r="EC74" s="35" t="s">
        <v>4233</v>
      </c>
      <c r="ED74" s="35" t="s">
        <v>4344</v>
      </c>
      <c r="EE74" s="35" t="s">
        <v>4419</v>
      </c>
      <c r="EF74" s="35" t="s">
        <v>4606</v>
      </c>
      <c r="EG74" s="35" t="s">
        <v>4235</v>
      </c>
      <c r="EH74" s="35" t="s">
        <v>4718</v>
      </c>
      <c r="EI74" s="35" t="s">
        <v>4759</v>
      </c>
      <c r="EJ74" s="35" t="s">
        <v>4418</v>
      </c>
      <c r="EK74" s="35" t="s">
        <v>4661</v>
      </c>
      <c r="EL74" s="35" t="s">
        <v>4234</v>
      </c>
      <c r="EM74" s="41" t="s">
        <v>4256</v>
      </c>
      <c r="EN74" s="41" t="s">
        <v>4464</v>
      </c>
      <c r="EO74" s="41" t="s">
        <v>4467</v>
      </c>
      <c r="EP74" s="41" t="s">
        <v>4555</v>
      </c>
      <c r="EQ74" s="41" t="s">
        <v>4673</v>
      </c>
      <c r="ER74" s="41" t="s">
        <v>4726</v>
      </c>
      <c r="ES74" s="41" t="s">
        <v>4726</v>
      </c>
      <c r="ET74" s="41" t="s">
        <v>4441</v>
      </c>
      <c r="EU74" s="41" t="s">
        <v>4849</v>
      </c>
      <c r="EV74" s="41" t="s">
        <v>4852</v>
      </c>
      <c r="EW74" s="42" t="s">
        <v>4263</v>
      </c>
      <c r="EX74" s="42" t="s">
        <v>4468</v>
      </c>
      <c r="EY74" s="42" t="s">
        <v>4472</v>
      </c>
      <c r="EZ74" t="s">
        <v>4624</v>
      </c>
      <c r="FA74" s="42" t="s">
        <v>4470</v>
      </c>
      <c r="FB74" t="s">
        <v>4728</v>
      </c>
      <c r="FC74" s="42" t="s">
        <v>4449</v>
      </c>
      <c r="FD74" s="42" t="s">
        <v>4452</v>
      </c>
      <c r="FE74" t="s">
        <v>4266</v>
      </c>
      <c r="FF74" s="42" t="s">
        <v>4851</v>
      </c>
    </row>
    <row r="75" spans="1:162" x14ac:dyDescent="0.25">
      <c r="A75" t="s">
        <v>81</v>
      </c>
      <c r="B75">
        <f t="shared" si="4"/>
        <v>100</v>
      </c>
      <c r="C75" s="32" t="s">
        <v>4145</v>
      </c>
      <c r="D75" s="32" t="s">
        <v>4273</v>
      </c>
      <c r="E75" s="32" t="s">
        <v>4359</v>
      </c>
      <c r="F75" s="32" t="s">
        <v>4480</v>
      </c>
      <c r="G75" s="32" t="s">
        <v>4479</v>
      </c>
      <c r="H75" s="32" t="s">
        <v>4142</v>
      </c>
      <c r="I75" s="32" t="s">
        <v>4563</v>
      </c>
      <c r="J75" s="32" t="s">
        <v>4275</v>
      </c>
      <c r="K75" s="32" t="s">
        <v>4562</v>
      </c>
      <c r="L75" s="32" t="s">
        <v>4148</v>
      </c>
      <c r="M75" s="40" t="s">
        <v>4197</v>
      </c>
      <c r="N75" s="40" t="s">
        <v>4317</v>
      </c>
      <c r="O75" s="40" t="s">
        <v>4518</v>
      </c>
      <c r="P75" s="40" t="s">
        <v>4586</v>
      </c>
      <c r="Q75" s="40" t="s">
        <v>4649</v>
      </c>
      <c r="R75" s="40" t="s">
        <v>4704</v>
      </c>
      <c r="S75" s="40" t="s">
        <v>4702</v>
      </c>
      <c r="T75" s="40" t="s">
        <v>4797</v>
      </c>
      <c r="U75" s="40" t="s">
        <v>4399</v>
      </c>
      <c r="V75" s="40" t="s">
        <v>4701</v>
      </c>
      <c r="W75" s="34" t="s">
        <v>4226</v>
      </c>
      <c r="X75" s="34" t="s">
        <v>4337</v>
      </c>
      <c r="Y75" s="34" t="s">
        <v>4229</v>
      </c>
      <c r="Z75" s="34" t="s">
        <v>4603</v>
      </c>
      <c r="AA75" s="34" t="s">
        <v>4228</v>
      </c>
      <c r="AB75" s="34" t="s">
        <v>4714</v>
      </c>
      <c r="AC75" s="34" t="s">
        <v>4222</v>
      </c>
      <c r="AD75" s="34" t="s">
        <v>4602</v>
      </c>
      <c r="AE75" s="34" t="s">
        <v>4538</v>
      </c>
      <c r="AF75" s="34" t="s">
        <v>4857</v>
      </c>
      <c r="AG75" s="27" t="s">
        <v>4248</v>
      </c>
      <c r="AH75" s="27" t="s">
        <v>4458</v>
      </c>
      <c r="AI75" s="27" t="s">
        <v>4549</v>
      </c>
      <c r="AJ75" s="27" t="s">
        <v>4456</v>
      </c>
      <c r="AK75" s="27" t="s">
        <v>4670</v>
      </c>
      <c r="AL75" s="27" t="s">
        <v>4671</v>
      </c>
      <c r="AM75" s="27" t="s">
        <v>4245</v>
      </c>
      <c r="AN75" s="27" t="s">
        <v>4810</v>
      </c>
      <c r="AO75" s="27" t="s">
        <v>4845</v>
      </c>
      <c r="AP75" s="27" t="s">
        <v>4853</v>
      </c>
      <c r="AQ75" s="33" t="s">
        <v>4153</v>
      </c>
      <c r="AR75" s="33" t="s">
        <v>4279</v>
      </c>
      <c r="AS75" s="33" t="s">
        <v>4483</v>
      </c>
      <c r="AT75" s="33" t="s">
        <v>4566</v>
      </c>
      <c r="AU75" s="33" t="s">
        <v>4629</v>
      </c>
      <c r="AV75" s="33" t="s">
        <v>4684</v>
      </c>
      <c r="AW75" s="33" t="s">
        <v>4733</v>
      </c>
      <c r="AX75" s="33" t="s">
        <v>4777</v>
      </c>
      <c r="AY75" s="33" t="s">
        <v>4778</v>
      </c>
      <c r="AZ75" s="33" t="s">
        <v>4873</v>
      </c>
      <c r="BA75" s="38" t="s">
        <v>4185</v>
      </c>
      <c r="BB75" s="38" t="s">
        <v>4183</v>
      </c>
      <c r="BC75" s="38" t="s">
        <v>4508</v>
      </c>
      <c r="BD75" s="38" t="s">
        <v>4304</v>
      </c>
      <c r="BE75" s="38" t="s">
        <v>4384</v>
      </c>
      <c r="BF75" s="38" t="s">
        <v>4694</v>
      </c>
      <c r="BG75" s="38" t="s">
        <v>4384</v>
      </c>
      <c r="BH75" s="38" t="s">
        <v>4390</v>
      </c>
      <c r="BI75" s="38" t="s">
        <v>4305</v>
      </c>
      <c r="BJ75" s="38" t="s">
        <v>4303</v>
      </c>
      <c r="BK75" s="39" t="s">
        <v>4189</v>
      </c>
      <c r="BL75" s="39" t="s">
        <v>4312</v>
      </c>
      <c r="BM75" s="39" t="s">
        <v>4515</v>
      </c>
      <c r="BN75" s="39" t="s">
        <v>4195</v>
      </c>
      <c r="BO75" s="39" t="s">
        <v>4648</v>
      </c>
      <c r="BP75" s="39" t="s">
        <v>4516</v>
      </c>
      <c r="BQ75" s="39" t="s">
        <v>4312</v>
      </c>
      <c r="BR75" s="39" t="s">
        <v>4793</v>
      </c>
      <c r="BS75" s="39" t="s">
        <v>4309</v>
      </c>
      <c r="BT75" s="39" t="s">
        <v>4863</v>
      </c>
      <c r="BU75" s="37" t="s">
        <v>4241</v>
      </c>
      <c r="BV75" s="37" t="s">
        <v>4423</v>
      </c>
      <c r="BW75" s="37" t="s">
        <v>4475</v>
      </c>
      <c r="BX75" s="37" t="s">
        <v>4476</v>
      </c>
      <c r="BY75" s="37" t="s">
        <v>4425</v>
      </c>
      <c r="BZ75" s="37" t="s">
        <v>4543</v>
      </c>
      <c r="CA75" s="37" t="s">
        <v>4611</v>
      </c>
      <c r="CB75" s="37" t="s">
        <v>4609</v>
      </c>
      <c r="CC75" s="37" t="s">
        <v>4841</v>
      </c>
      <c r="CD75" s="37" t="s">
        <v>4542</v>
      </c>
      <c r="CE75" s="34" t="s">
        <v>4159</v>
      </c>
      <c r="CF75" s="34" t="s">
        <v>4161</v>
      </c>
      <c r="CG75" s="34" t="s">
        <v>4491</v>
      </c>
      <c r="CH75" s="34" t="s">
        <v>4570</v>
      </c>
      <c r="CI75" s="34" t="s">
        <v>4376</v>
      </c>
      <c r="CJ75" s="34" t="s">
        <v>4688</v>
      </c>
      <c r="CK75" s="34" t="s">
        <v>4286</v>
      </c>
      <c r="CL75" s="34" t="s">
        <v>4781</v>
      </c>
      <c r="CM75" s="34" t="s">
        <v>4371</v>
      </c>
      <c r="CN75" s="34" t="s">
        <v>4871</v>
      </c>
      <c r="CO75" s="35" t="s">
        <v>4169</v>
      </c>
      <c r="CP75" s="36" t="s">
        <v>4294</v>
      </c>
      <c r="CQ75" s="36" t="s">
        <v>4498</v>
      </c>
      <c r="CR75" s="35" t="s">
        <v>4574</v>
      </c>
      <c r="CS75" s="36" t="s">
        <v>4294</v>
      </c>
      <c r="CT75" s="35" t="s">
        <v>4170</v>
      </c>
      <c r="CU75" s="35" t="s">
        <v>4738</v>
      </c>
      <c r="CV75" s="35" t="s">
        <v>4291</v>
      </c>
      <c r="CW75" s="35" t="s">
        <v>4291</v>
      </c>
      <c r="CX75" s="36" t="s">
        <v>4638</v>
      </c>
      <c r="CY75" s="37" t="s">
        <v>4178</v>
      </c>
      <c r="CZ75" s="37" t="s">
        <v>4296</v>
      </c>
      <c r="DA75" s="37" t="s">
        <v>4503</v>
      </c>
      <c r="DB75" s="37" t="s">
        <v>4501</v>
      </c>
      <c r="DC75" s="37" t="s">
        <v>4642</v>
      </c>
      <c r="DD75" s="37" t="s">
        <v>4693</v>
      </c>
      <c r="DE75" s="37" t="s">
        <v>4641</v>
      </c>
      <c r="DF75" s="37" t="s">
        <v>4642</v>
      </c>
      <c r="DG75" s="37" t="s">
        <v>4640</v>
      </c>
      <c r="DH75" s="37" t="s">
        <v>4868</v>
      </c>
      <c r="DI75" s="33" t="s">
        <v>4217</v>
      </c>
      <c r="DJ75" s="33" t="s">
        <v>4332</v>
      </c>
      <c r="DK75" s="33" t="s">
        <v>4534</v>
      </c>
      <c r="DL75" s="33" t="s">
        <v>4217</v>
      </c>
      <c r="DM75" s="33" t="s">
        <v>4214</v>
      </c>
      <c r="DN75" s="33" t="s">
        <v>4711</v>
      </c>
      <c r="DO75" s="33" t="s">
        <v>4756</v>
      </c>
      <c r="DP75" s="33" t="s">
        <v>4802</v>
      </c>
      <c r="DQ75" s="33" t="s">
        <v>4333</v>
      </c>
      <c r="DR75" s="33" t="s">
        <v>4410</v>
      </c>
      <c r="DS75" s="32" t="s">
        <v>4209</v>
      </c>
      <c r="DT75" s="32" t="s">
        <v>4212</v>
      </c>
      <c r="DU75" s="32" t="s">
        <v>4528</v>
      </c>
      <c r="DV75" s="32" t="s">
        <v>4524</v>
      </c>
      <c r="DW75" s="32" t="s">
        <v>4326</v>
      </c>
      <c r="DX75" s="32" t="s">
        <v>4210</v>
      </c>
      <c r="DY75" s="32" t="s">
        <v>4753</v>
      </c>
      <c r="DZ75" s="32" t="s">
        <v>4801</v>
      </c>
      <c r="EA75" s="32" t="s">
        <v>4653</v>
      </c>
      <c r="EB75" s="32" t="s">
        <v>4402</v>
      </c>
      <c r="EC75" s="35" t="s">
        <v>4234</v>
      </c>
      <c r="ED75" s="35" t="s">
        <v>4345</v>
      </c>
      <c r="EE75" s="35" t="s">
        <v>4541</v>
      </c>
      <c r="EF75" s="35" t="s">
        <v>4607</v>
      </c>
      <c r="EG75" s="35" t="s">
        <v>4663</v>
      </c>
      <c r="EH75" s="35" t="s">
        <v>4415</v>
      </c>
      <c r="EI75" s="35" t="s">
        <v>4607</v>
      </c>
      <c r="EJ75" s="35" t="s">
        <v>4604</v>
      </c>
      <c r="EK75" s="35" t="s">
        <v>4234</v>
      </c>
      <c r="EL75" s="35" t="s">
        <v>4856</v>
      </c>
      <c r="EM75" s="41" t="s">
        <v>4257</v>
      </c>
      <c r="EN75" s="41" t="s">
        <v>4465</v>
      </c>
      <c r="EO75" s="41" t="s">
        <v>4444</v>
      </c>
      <c r="EP75" s="41" t="s">
        <v>4621</v>
      </c>
      <c r="EQ75" s="41" t="s">
        <v>4442</v>
      </c>
      <c r="ER75" s="41" t="s">
        <v>4724</v>
      </c>
      <c r="ES75" s="41" t="s">
        <v>4725</v>
      </c>
      <c r="ET75" s="41" t="s">
        <v>4815</v>
      </c>
      <c r="EU75" s="41" t="s">
        <v>4848</v>
      </c>
      <c r="EV75" s="41" t="s">
        <v>4441</v>
      </c>
      <c r="EW75" s="42" t="s">
        <v>4264</v>
      </c>
      <c r="EX75" s="42" t="s">
        <v>4261</v>
      </c>
      <c r="EY75" s="42" t="s">
        <v>4264</v>
      </c>
      <c r="EZ75" s="42" t="s">
        <v>4265</v>
      </c>
      <c r="FA75" t="s">
        <v>4679</v>
      </c>
      <c r="FB75" s="42" t="s">
        <v>4268</v>
      </c>
      <c r="FC75" s="42" t="s">
        <v>4623</v>
      </c>
      <c r="FD75" t="s">
        <v>4772</v>
      </c>
      <c r="FE75" s="42" t="s">
        <v>4453</v>
      </c>
      <c r="FF75" s="42" t="s">
        <v>4453</v>
      </c>
    </row>
    <row r="76" spans="1:162" x14ac:dyDescent="0.25">
      <c r="A76" t="s">
        <v>82</v>
      </c>
      <c r="B76">
        <f t="shared" si="4"/>
        <v>100</v>
      </c>
      <c r="C76" s="32" t="s">
        <v>4146</v>
      </c>
      <c r="D76" s="32" t="s">
        <v>4274</v>
      </c>
      <c r="E76" s="32" t="s">
        <v>4479</v>
      </c>
      <c r="F76" s="32" t="s">
        <v>4563</v>
      </c>
      <c r="G76" s="32" t="s">
        <v>4141</v>
      </c>
      <c r="H76" s="32" t="s">
        <v>4560</v>
      </c>
      <c r="I76" s="32" t="s">
        <v>4148</v>
      </c>
      <c r="J76" s="32" t="s">
        <v>4773</v>
      </c>
      <c r="K76" s="32" t="s">
        <v>4821</v>
      </c>
      <c r="L76" s="32" t="s">
        <v>4560</v>
      </c>
      <c r="M76" s="40" t="s">
        <v>4201</v>
      </c>
      <c r="N76" s="40" t="s">
        <v>4316</v>
      </c>
      <c r="O76" s="40" t="s">
        <v>4520</v>
      </c>
      <c r="P76" s="40" t="s">
        <v>4587</v>
      </c>
      <c r="Q76" s="40" t="s">
        <v>4522</v>
      </c>
      <c r="R76" s="40" t="s">
        <v>4705</v>
      </c>
      <c r="S76" s="40" t="s">
        <v>4400</v>
      </c>
      <c r="T76" s="40" t="s">
        <v>4798</v>
      </c>
      <c r="U76" s="40" t="s">
        <v>4833</v>
      </c>
      <c r="V76" s="40" t="s">
        <v>4651</v>
      </c>
      <c r="W76" s="34" t="s">
        <v>4227</v>
      </c>
      <c r="X76" s="34" t="s">
        <v>4338</v>
      </c>
      <c r="Y76" s="34" t="s">
        <v>4414</v>
      </c>
      <c r="Z76" s="34" t="s">
        <v>4337</v>
      </c>
      <c r="AA76" s="34" t="s">
        <v>4660</v>
      </c>
      <c r="AB76" s="34" t="s">
        <v>4227</v>
      </c>
      <c r="AC76" s="34" t="s">
        <v>4225</v>
      </c>
      <c r="AD76" s="34" t="s">
        <v>4716</v>
      </c>
      <c r="AE76" s="34" t="s">
        <v>4227</v>
      </c>
      <c r="AF76" s="34" t="s">
        <v>4414</v>
      </c>
      <c r="AG76" s="27" t="s">
        <v>4249</v>
      </c>
      <c r="AH76" s="27" t="s">
        <v>4246</v>
      </c>
      <c r="AI76" s="27" t="s">
        <v>4249</v>
      </c>
      <c r="AJ76" s="27" t="s">
        <v>4617</v>
      </c>
      <c r="AK76" s="27" t="s">
        <v>4671</v>
      </c>
      <c r="AL76" s="27" t="s">
        <v>4667</v>
      </c>
      <c r="AM76" s="27" t="s">
        <v>4762</v>
      </c>
      <c r="AN76" s="27" t="s">
        <v>4436</v>
      </c>
      <c r="AO76" s="27" t="s">
        <v>4846</v>
      </c>
      <c r="AP76" s="27" t="s">
        <v>4436</v>
      </c>
      <c r="AQ76" s="33" t="s">
        <v>4154</v>
      </c>
      <c r="AR76" s="33" t="s">
        <v>4280</v>
      </c>
      <c r="AS76" s="33" t="s">
        <v>4484</v>
      </c>
      <c r="AT76" s="33" t="s">
        <v>4281</v>
      </c>
      <c r="AU76" s="33" t="s">
        <v>4154</v>
      </c>
      <c r="AV76" s="33" t="s">
        <v>4155</v>
      </c>
      <c r="AW76" s="33" t="s">
        <v>4370</v>
      </c>
      <c r="AX76" s="33" t="s">
        <v>4631</v>
      </c>
      <c r="AY76" s="33" t="s">
        <v>4362</v>
      </c>
      <c r="AZ76" s="33" t="s">
        <v>4156</v>
      </c>
      <c r="BA76" s="38" t="s">
        <v>4186</v>
      </c>
      <c r="BB76" s="38" t="s">
        <v>4304</v>
      </c>
      <c r="BC76" s="38" t="s">
        <v>4388</v>
      </c>
      <c r="BD76" s="38" t="s">
        <v>4186</v>
      </c>
      <c r="BE76" s="38" t="s">
        <v>4307</v>
      </c>
      <c r="BF76" s="38" t="s">
        <v>4505</v>
      </c>
      <c r="BG76" s="38" t="s">
        <v>4742</v>
      </c>
      <c r="BH76" s="38" t="s">
        <v>4695</v>
      </c>
      <c r="BI76" s="38" t="s">
        <v>4388</v>
      </c>
      <c r="BJ76" s="38" t="s">
        <v>4305</v>
      </c>
      <c r="BK76" s="39" t="s">
        <v>4193</v>
      </c>
      <c r="BL76" s="39" t="s">
        <v>4313</v>
      </c>
      <c r="BM76" s="39" t="s">
        <v>4512</v>
      </c>
      <c r="BN76" s="39" t="s">
        <v>4583</v>
      </c>
      <c r="BO76" s="39" t="s">
        <v>4517</v>
      </c>
      <c r="BP76" s="39" t="s">
        <v>4697</v>
      </c>
      <c r="BQ76" s="39" t="s">
        <v>4748</v>
      </c>
      <c r="BR76" s="39" t="s">
        <v>4794</v>
      </c>
      <c r="BS76" s="39" t="s">
        <v>4830</v>
      </c>
      <c r="BT76" s="39" t="s">
        <v>4311</v>
      </c>
      <c r="BU76" s="37" t="s">
        <v>4242</v>
      </c>
      <c r="BV76" s="37" t="s">
        <v>4421</v>
      </c>
      <c r="BW76" s="37" t="s">
        <v>4545</v>
      </c>
      <c r="BX76" s="37" t="s">
        <v>4609</v>
      </c>
      <c r="BY76" s="37" t="s">
        <v>4545</v>
      </c>
      <c r="BZ76" s="37" t="s">
        <v>4609</v>
      </c>
      <c r="CA76" s="37" t="s">
        <v>4242</v>
      </c>
      <c r="CB76" s="37" t="s">
        <v>4545</v>
      </c>
      <c r="CC76" s="37" t="s">
        <v>4476</v>
      </c>
      <c r="CD76" s="37" t="s">
        <v>4427</v>
      </c>
      <c r="CE76" s="34" t="s">
        <v>4162</v>
      </c>
      <c r="CF76" s="34" t="s">
        <v>4287</v>
      </c>
      <c r="CG76" s="34" t="s">
        <v>4487</v>
      </c>
      <c r="CH76" s="34" t="s">
        <v>4373</v>
      </c>
      <c r="CI76" s="34" t="s">
        <v>4571</v>
      </c>
      <c r="CJ76" s="34" t="s">
        <v>4287</v>
      </c>
      <c r="CK76" s="34" t="s">
        <v>4491</v>
      </c>
      <c r="CL76" s="34" t="s">
        <v>4779</v>
      </c>
      <c r="CM76" s="34" t="s">
        <v>4490</v>
      </c>
      <c r="CN76" s="34" t="s">
        <v>4872</v>
      </c>
      <c r="CO76" s="35" t="s">
        <v>4170</v>
      </c>
      <c r="CP76" s="35" t="s">
        <v>4295</v>
      </c>
      <c r="CQ76" s="35" t="s">
        <v>4377</v>
      </c>
      <c r="CR76" s="36" t="s">
        <v>4494</v>
      </c>
      <c r="CS76" s="35" t="s">
        <v>4379</v>
      </c>
      <c r="CT76" s="35" t="s">
        <v>4382</v>
      </c>
      <c r="CU76" s="36" t="s">
        <v>4294</v>
      </c>
      <c r="CV76" s="36" t="s">
        <v>4498</v>
      </c>
      <c r="CW76" s="36" t="s">
        <v>4494</v>
      </c>
      <c r="CX76" s="35" t="s">
        <v>4377</v>
      </c>
      <c r="CY76" s="37" t="s">
        <v>4174</v>
      </c>
      <c r="CZ76" s="37" t="s">
        <v>4299</v>
      </c>
      <c r="DA76" s="37" t="s">
        <v>4178</v>
      </c>
      <c r="DB76" s="37" t="s">
        <v>4299</v>
      </c>
      <c r="DC76" s="37" t="s">
        <v>4640</v>
      </c>
      <c r="DD76" s="37" t="s">
        <v>4180</v>
      </c>
      <c r="DE76" s="37" t="s">
        <v>4692</v>
      </c>
      <c r="DF76" s="37" t="s">
        <v>4785</v>
      </c>
      <c r="DG76" s="37" t="s">
        <v>4177</v>
      </c>
      <c r="DH76" s="37" t="s">
        <v>4383</v>
      </c>
      <c r="DI76" s="33" t="s">
        <v>4218</v>
      </c>
      <c r="DJ76" s="33" t="s">
        <v>4333</v>
      </c>
      <c r="DK76" s="33" t="s">
        <v>4531</v>
      </c>
      <c r="DL76" s="33" t="s">
        <v>4597</v>
      </c>
      <c r="DM76" s="33" t="s">
        <v>4596</v>
      </c>
      <c r="DN76" s="33" t="s">
        <v>4656</v>
      </c>
      <c r="DO76" s="33" t="s">
        <v>4217</v>
      </c>
      <c r="DP76" s="33" t="s">
        <v>4709</v>
      </c>
      <c r="DQ76" s="33" t="s">
        <v>4804</v>
      </c>
      <c r="DR76" s="33" t="s">
        <v>4711</v>
      </c>
      <c r="DS76" s="32" t="s">
        <v>4205</v>
      </c>
      <c r="DT76" s="32" t="s">
        <v>4324</v>
      </c>
      <c r="DU76" s="32" t="s">
        <v>4524</v>
      </c>
      <c r="DV76" s="32" t="s">
        <v>4325</v>
      </c>
      <c r="DW76" s="32" t="s">
        <v>4530</v>
      </c>
      <c r="DX76" s="32" t="s">
        <v>4402</v>
      </c>
      <c r="DY76" s="32" t="s">
        <v>4754</v>
      </c>
      <c r="DZ76" s="32" t="s">
        <v>4321</v>
      </c>
      <c r="EA76" s="32" t="s">
        <v>4325</v>
      </c>
      <c r="EB76" s="32" t="s">
        <v>4754</v>
      </c>
      <c r="EC76" s="35" t="s">
        <v>4235</v>
      </c>
      <c r="ED76" s="35" t="s">
        <v>4346</v>
      </c>
      <c r="EE76" s="35" t="s">
        <v>4540</v>
      </c>
      <c r="EF76" s="35" t="s">
        <v>4608</v>
      </c>
      <c r="EG76" s="35" t="s">
        <v>4664</v>
      </c>
      <c r="EH76" s="35" t="s">
        <v>4717</v>
      </c>
      <c r="EI76" s="35" t="s">
        <v>4347</v>
      </c>
      <c r="EJ76" s="35" t="s">
        <v>4662</v>
      </c>
      <c r="EK76" s="35" t="s">
        <v>4606</v>
      </c>
      <c r="EL76" s="35" t="s">
        <v>4719</v>
      </c>
      <c r="EM76" s="41" t="s">
        <v>4258</v>
      </c>
      <c r="EN76" s="41" t="s">
        <v>4259</v>
      </c>
      <c r="EO76" s="41" t="s">
        <v>4553</v>
      </c>
      <c r="EP76" s="41" t="s">
        <v>4622</v>
      </c>
      <c r="EQ76" s="41" t="s">
        <v>4254</v>
      </c>
      <c r="ER76" s="41" t="s">
        <v>4256</v>
      </c>
      <c r="ES76" s="41" t="s">
        <v>4769</v>
      </c>
      <c r="ET76" s="41" t="s">
        <v>4816</v>
      </c>
      <c r="EU76" s="41" t="s">
        <v>4850</v>
      </c>
      <c r="EV76" s="41" t="s">
        <v>4553</v>
      </c>
      <c r="EW76" s="42" t="s">
        <v>4265</v>
      </c>
      <c r="EX76" s="42" t="s">
        <v>4469</v>
      </c>
      <c r="EY76" s="42" t="s">
        <v>4556</v>
      </c>
      <c r="EZ76" s="42" t="s">
        <v>4267</v>
      </c>
      <c r="FA76" s="42" t="s">
        <v>4263</v>
      </c>
      <c r="FB76" s="42" t="s">
        <v>4262</v>
      </c>
      <c r="FC76" s="42" t="s">
        <v>4451</v>
      </c>
      <c r="FD76" s="42" t="s">
        <v>4558</v>
      </c>
      <c r="FE76" s="42" t="s">
        <v>4678</v>
      </c>
      <c r="FF76" s="42" t="s">
        <v>4454</v>
      </c>
    </row>
    <row r="77" spans="1:162" x14ac:dyDescent="0.25">
      <c r="A77" t="s">
        <v>83</v>
      </c>
      <c r="B77">
        <f t="shared" si="4"/>
        <v>100</v>
      </c>
      <c r="C77" s="32" t="s">
        <v>4147</v>
      </c>
      <c r="D77" s="32" t="s">
        <v>4270</v>
      </c>
      <c r="E77" s="32" t="s">
        <v>4146</v>
      </c>
      <c r="F77" s="32" t="s">
        <v>4560</v>
      </c>
      <c r="G77" s="32" t="s">
        <v>4626</v>
      </c>
      <c r="H77" s="32" t="s">
        <v>4274</v>
      </c>
      <c r="I77" s="32" t="s">
        <v>4731</v>
      </c>
      <c r="J77" s="32" t="s">
        <v>4145</v>
      </c>
      <c r="K77" s="32" t="s">
        <v>4822</v>
      </c>
      <c r="L77" s="32" t="s">
        <v>4822</v>
      </c>
      <c r="M77" s="40" t="s">
        <v>4202</v>
      </c>
      <c r="N77" s="40" t="s">
        <v>4318</v>
      </c>
      <c r="O77" s="40" t="s">
        <v>4521</v>
      </c>
      <c r="P77" s="40" t="s">
        <v>4522</v>
      </c>
      <c r="Q77" s="40" t="s">
        <v>4200</v>
      </c>
      <c r="R77" s="40" t="s">
        <v>4701</v>
      </c>
      <c r="S77" s="40" t="s">
        <v>4315</v>
      </c>
      <c r="T77" s="40" t="s">
        <v>4398</v>
      </c>
      <c r="U77" s="40" t="s">
        <v>4834</v>
      </c>
      <c r="V77" s="40" t="s">
        <v>4860</v>
      </c>
      <c r="W77" s="34" t="s">
        <v>4222</v>
      </c>
      <c r="X77" s="34" t="s">
        <v>4225</v>
      </c>
      <c r="Y77" s="34" t="s">
        <v>4338</v>
      </c>
      <c r="Z77" s="34" t="s">
        <v>4228</v>
      </c>
      <c r="AA77" s="34" t="s">
        <v>4600</v>
      </c>
      <c r="AB77" s="34" t="s">
        <v>4715</v>
      </c>
      <c r="AC77" s="34" t="s">
        <v>4660</v>
      </c>
      <c r="AD77" s="34" t="s">
        <v>4806</v>
      </c>
      <c r="AE77" s="34" t="s">
        <v>4757</v>
      </c>
      <c r="AF77" s="34" t="s">
        <v>4858</v>
      </c>
      <c r="AG77" s="27" t="s">
        <v>4250</v>
      </c>
      <c r="AH77" s="27" t="s">
        <v>4459</v>
      </c>
      <c r="AI77" s="27" t="s">
        <v>4550</v>
      </c>
      <c r="AJ77" s="27" t="s">
        <v>4432</v>
      </c>
      <c r="AK77" s="27" t="s">
        <v>4249</v>
      </c>
      <c r="AL77" s="27" t="s">
        <v>4666</v>
      </c>
      <c r="AM77" s="27" t="s">
        <v>4763</v>
      </c>
      <c r="AN77" s="27" t="s">
        <v>4811</v>
      </c>
      <c r="AO77" s="27" t="s">
        <v>4245</v>
      </c>
      <c r="AP77" s="27" t="s">
        <v>4845</v>
      </c>
      <c r="AQ77" s="33" t="s">
        <v>4155</v>
      </c>
      <c r="AR77" s="33" t="s">
        <v>4154</v>
      </c>
      <c r="AS77" s="33" t="s">
        <v>4481</v>
      </c>
      <c r="AT77" s="33" t="s">
        <v>4152</v>
      </c>
      <c r="AU77" s="33" t="s">
        <v>4630</v>
      </c>
      <c r="AV77" s="33" t="s">
        <v>4370</v>
      </c>
      <c r="AW77" s="33" t="s">
        <v>4276</v>
      </c>
      <c r="AX77" s="33" t="s">
        <v>4486</v>
      </c>
      <c r="AY77" s="33" t="s">
        <v>4277</v>
      </c>
      <c r="AZ77" s="33" t="s">
        <v>4874</v>
      </c>
      <c r="BA77" s="38" t="s">
        <v>4183</v>
      </c>
      <c r="BB77" s="38" t="s">
        <v>4305</v>
      </c>
      <c r="BC77" s="38" t="s">
        <v>4509</v>
      </c>
      <c r="BD77" s="38" t="s">
        <v>4579</v>
      </c>
      <c r="BE77" s="38" t="s">
        <v>4644</v>
      </c>
      <c r="BF77" s="38" t="s">
        <v>4508</v>
      </c>
      <c r="BG77" s="38" t="s">
        <v>4741</v>
      </c>
      <c r="BH77" s="38" t="s">
        <v>4789</v>
      </c>
      <c r="BI77" s="38" t="s">
        <v>4827</v>
      </c>
      <c r="BJ77" s="38" t="s">
        <v>4579</v>
      </c>
      <c r="BK77" s="39" t="s">
        <v>4194</v>
      </c>
      <c r="BL77" s="39" t="s">
        <v>4311</v>
      </c>
      <c r="BM77" s="39" t="s">
        <v>4516</v>
      </c>
      <c r="BN77" s="39" t="s">
        <v>4584</v>
      </c>
      <c r="BO77" s="39" t="s">
        <v>4193</v>
      </c>
      <c r="BP77" s="39" t="s">
        <v>4700</v>
      </c>
      <c r="BQ77" s="39" t="s">
        <v>4309</v>
      </c>
      <c r="BR77" s="39" t="s">
        <v>4194</v>
      </c>
      <c r="BS77" s="39" t="s">
        <v>4583</v>
      </c>
      <c r="BT77" s="39" t="s">
        <v>4829</v>
      </c>
      <c r="BU77" s="37" t="s">
        <v>4239</v>
      </c>
      <c r="BV77" s="37" t="s">
        <v>4240</v>
      </c>
      <c r="BW77" s="37" t="s">
        <v>4425</v>
      </c>
      <c r="BX77" s="37" t="s">
        <v>4424</v>
      </c>
      <c r="BY77" s="37" t="s">
        <v>4474</v>
      </c>
      <c r="BZ77" s="37" t="s">
        <v>4473</v>
      </c>
      <c r="CA77" s="37" t="s">
        <v>4428</v>
      </c>
      <c r="CB77" s="37" t="s">
        <v>4475</v>
      </c>
      <c r="CC77" s="37" t="s">
        <v>4426</v>
      </c>
      <c r="CD77" s="37" t="s">
        <v>4720</v>
      </c>
      <c r="CE77" s="34" t="s">
        <v>4163</v>
      </c>
      <c r="CF77" s="34" t="s">
        <v>4288</v>
      </c>
      <c r="CG77" s="34" t="s">
        <v>4492</v>
      </c>
      <c r="CH77" s="34" t="s">
        <v>4567</v>
      </c>
      <c r="CI77" s="34" t="s">
        <v>4287</v>
      </c>
      <c r="CJ77" s="34" t="s">
        <v>4686</v>
      </c>
      <c r="CK77" s="34" t="s">
        <v>4735</v>
      </c>
      <c r="CL77" s="34" t="s">
        <v>4571</v>
      </c>
      <c r="CM77" s="34" t="s">
        <v>4161</v>
      </c>
      <c r="CN77" s="34" t="s">
        <v>4376</v>
      </c>
      <c r="CO77" s="35" t="s">
        <v>4171</v>
      </c>
      <c r="CP77" s="36" t="s">
        <v>4173</v>
      </c>
      <c r="CQ77" s="36" t="s">
        <v>4378</v>
      </c>
      <c r="CR77" s="35" t="s">
        <v>4293</v>
      </c>
      <c r="CS77" s="35" t="s">
        <v>4639</v>
      </c>
      <c r="CT77" s="35" t="s">
        <v>4169</v>
      </c>
      <c r="CU77" s="36" t="s">
        <v>4499</v>
      </c>
      <c r="CV77" s="36" t="s">
        <v>4690</v>
      </c>
      <c r="CW77" s="36" t="s">
        <v>4168</v>
      </c>
      <c r="CX77" s="35" t="s">
        <v>4291</v>
      </c>
      <c r="CY77" s="37" t="s">
        <v>4175</v>
      </c>
      <c r="CZ77" s="37" t="s">
        <v>4298</v>
      </c>
      <c r="DA77" s="37" t="s">
        <v>4504</v>
      </c>
      <c r="DB77" s="37" t="s">
        <v>4575</v>
      </c>
      <c r="DC77" s="37" t="s">
        <v>4179</v>
      </c>
      <c r="DD77" s="37" t="s">
        <v>4691</v>
      </c>
      <c r="DE77" s="37" t="s">
        <v>4297</v>
      </c>
      <c r="DF77" s="37" t="s">
        <v>4784</v>
      </c>
      <c r="DG77" s="37" t="s">
        <v>4576</v>
      </c>
      <c r="DH77" s="37" t="s">
        <v>4869</v>
      </c>
      <c r="DI77" s="33" t="s">
        <v>4219</v>
      </c>
      <c r="DJ77" s="33" t="s">
        <v>4334</v>
      </c>
      <c r="DK77" s="33" t="s">
        <v>4535</v>
      </c>
      <c r="DL77" s="33" t="s">
        <v>4594</v>
      </c>
      <c r="DM77" s="33" t="s">
        <v>4408</v>
      </c>
      <c r="DN77" s="33" t="s">
        <v>4712</v>
      </c>
      <c r="DO77" s="33" t="s">
        <v>4656</v>
      </c>
      <c r="DP77" s="33" t="s">
        <v>4804</v>
      </c>
      <c r="DQ77" s="33" t="s">
        <v>4599</v>
      </c>
      <c r="DR77" s="33" t="s">
        <v>4408</v>
      </c>
      <c r="DS77" s="32" t="s">
        <v>4210</v>
      </c>
      <c r="DT77" s="32" t="s">
        <v>4325</v>
      </c>
      <c r="DU77" s="32" t="s">
        <v>4529</v>
      </c>
      <c r="DV77" s="32" t="s">
        <v>4591</v>
      </c>
      <c r="DW77" s="32" t="s">
        <v>4655</v>
      </c>
      <c r="DX77" s="32" t="s">
        <v>4707</v>
      </c>
      <c r="DY77" s="32" t="s">
        <v>4524</v>
      </c>
      <c r="DZ77" s="32" t="s">
        <v>4530</v>
      </c>
      <c r="EA77" s="32" t="s">
        <v>4405</v>
      </c>
      <c r="EB77" s="32" t="s">
        <v>4706</v>
      </c>
      <c r="EC77" s="35" t="s">
        <v>4230</v>
      </c>
      <c r="ED77" s="35" t="s">
        <v>4341</v>
      </c>
      <c r="EE77" s="35" t="s">
        <v>4232</v>
      </c>
      <c r="EF77" s="35" t="s">
        <v>4344</v>
      </c>
      <c r="EG77" s="35" t="s">
        <v>4661</v>
      </c>
      <c r="EH77" s="35" t="s">
        <v>4346</v>
      </c>
      <c r="EI77" s="35" t="s">
        <v>4760</v>
      </c>
      <c r="EJ77" s="35" t="s">
        <v>4807</v>
      </c>
      <c r="EK77" s="35" t="s">
        <v>4342</v>
      </c>
      <c r="EL77" s="35" t="s">
        <v>4664</v>
      </c>
      <c r="EM77" s="41" t="s">
        <v>4259</v>
      </c>
      <c r="EN77" s="41" t="s">
        <v>4463</v>
      </c>
      <c r="EO77" s="41" t="s">
        <v>4463</v>
      </c>
      <c r="EP77" s="41" t="s">
        <v>4619</v>
      </c>
      <c r="EQ77" s="41" t="s">
        <v>4674</v>
      </c>
      <c r="ER77" s="41" t="s">
        <v>4445</v>
      </c>
      <c r="ES77" s="41" t="s">
        <v>4766</v>
      </c>
      <c r="ET77" s="41" t="s">
        <v>4813</v>
      </c>
      <c r="EU77" s="41" t="s">
        <v>4849</v>
      </c>
      <c r="EV77" s="41" t="s">
        <v>4554</v>
      </c>
      <c r="EW77" t="s">
        <v>4266</v>
      </c>
      <c r="EX77" s="42" t="s">
        <v>4468</v>
      </c>
      <c r="EY77" t="s">
        <v>4448</v>
      </c>
      <c r="EZ77" t="s">
        <v>4625</v>
      </c>
      <c r="FA77" s="42" t="s">
        <v>4678</v>
      </c>
      <c r="FB77" s="42" t="s">
        <v>4260</v>
      </c>
      <c r="FC77" s="42" t="s">
        <v>4771</v>
      </c>
      <c r="FD77" s="42" t="s">
        <v>4557</v>
      </c>
      <c r="FE77" s="42" t="s">
        <v>4447</v>
      </c>
      <c r="FF77" s="42" t="s">
        <v>4557</v>
      </c>
    </row>
    <row r="78" spans="1:162" x14ac:dyDescent="0.25">
      <c r="A78" t="s">
        <v>84</v>
      </c>
      <c r="B78">
        <f t="shared" si="4"/>
        <v>100</v>
      </c>
      <c r="C78" s="32" t="s">
        <v>4142</v>
      </c>
      <c r="D78" s="32" t="s">
        <v>4272</v>
      </c>
      <c r="E78" s="32" t="s">
        <v>4480</v>
      </c>
      <c r="F78" s="32" t="s">
        <v>4360</v>
      </c>
      <c r="G78" s="32" t="s">
        <v>4561</v>
      </c>
      <c r="H78" s="32" t="s">
        <v>4273</v>
      </c>
      <c r="I78" s="32" t="s">
        <v>4730</v>
      </c>
      <c r="J78" s="32" t="s">
        <v>4730</v>
      </c>
      <c r="K78" s="32" t="s">
        <v>4561</v>
      </c>
      <c r="L78" s="32" t="s">
        <v>4773</v>
      </c>
      <c r="M78" s="40" t="s">
        <v>4198</v>
      </c>
      <c r="N78" s="40" t="s">
        <v>4319</v>
      </c>
      <c r="O78" s="40" t="s">
        <v>4522</v>
      </c>
      <c r="P78" s="40" t="s">
        <v>4588</v>
      </c>
      <c r="Q78" s="40" t="s">
        <v>4318</v>
      </c>
      <c r="R78" s="40" t="s">
        <v>4702</v>
      </c>
      <c r="S78" s="40" t="s">
        <v>4523</v>
      </c>
      <c r="T78" s="40" t="s">
        <v>4799</v>
      </c>
      <c r="U78" s="40" t="s">
        <v>4835</v>
      </c>
      <c r="V78" s="40" t="s">
        <v>4861</v>
      </c>
      <c r="W78" s="34" t="s">
        <v>4223</v>
      </c>
      <c r="X78" s="34" t="s">
        <v>4339</v>
      </c>
      <c r="Y78" s="34" t="s">
        <v>4538</v>
      </c>
      <c r="Z78" s="34" t="s">
        <v>4600</v>
      </c>
      <c r="AA78" s="34" t="s">
        <v>4603</v>
      </c>
      <c r="AB78" s="34" t="s">
        <v>4716</v>
      </c>
      <c r="AC78" s="34" t="s">
        <v>4538</v>
      </c>
      <c r="AD78" s="34" t="s">
        <v>4601</v>
      </c>
      <c r="AE78" s="34" t="s">
        <v>4412</v>
      </c>
      <c r="AF78" s="34" t="s">
        <v>4715</v>
      </c>
      <c r="AG78" s="27" t="s">
        <v>4251</v>
      </c>
      <c r="AH78" s="27" t="s">
        <v>4460</v>
      </c>
      <c r="AI78" s="27" t="s">
        <v>4455</v>
      </c>
      <c r="AJ78" s="27" t="s">
        <v>4613</v>
      </c>
      <c r="AK78" s="27" t="s">
        <v>4547</v>
      </c>
      <c r="AL78" s="27" t="s">
        <v>4615</v>
      </c>
      <c r="AM78" s="27" t="s">
        <v>4764</v>
      </c>
      <c r="AN78" s="27" t="s">
        <v>4762</v>
      </c>
      <c r="AO78" s="27" t="s">
        <v>4618</v>
      </c>
      <c r="AP78" s="27" t="s">
        <v>4670</v>
      </c>
      <c r="AQ78" s="33" t="s">
        <v>4149</v>
      </c>
      <c r="AR78" s="33" t="s">
        <v>4281</v>
      </c>
      <c r="AS78" s="33" t="s">
        <v>4485</v>
      </c>
      <c r="AT78" s="33" t="s">
        <v>4565</v>
      </c>
      <c r="AU78" s="33" t="s">
        <v>4628</v>
      </c>
      <c r="AV78" s="33" t="s">
        <v>4281</v>
      </c>
      <c r="AW78" s="33" t="s">
        <v>4367</v>
      </c>
      <c r="AX78" s="33" t="s">
        <v>4150</v>
      </c>
      <c r="AY78" s="33" t="s">
        <v>4370</v>
      </c>
      <c r="AZ78" s="33" t="s">
        <v>4486</v>
      </c>
      <c r="BA78" s="38" t="s">
        <v>4181</v>
      </c>
      <c r="BB78" s="38" t="s">
        <v>4306</v>
      </c>
      <c r="BC78" s="38" t="s">
        <v>4510</v>
      </c>
      <c r="BD78" s="38" t="s">
        <v>4185</v>
      </c>
      <c r="BE78" s="38" t="s">
        <v>4300</v>
      </c>
      <c r="BF78" s="38" t="s">
        <v>4384</v>
      </c>
      <c r="BG78" s="38" t="s">
        <v>4745</v>
      </c>
      <c r="BH78" s="38" t="s">
        <v>4509</v>
      </c>
      <c r="BI78" s="38" t="s">
        <v>4828</v>
      </c>
      <c r="BJ78" s="38" t="s">
        <v>4865</v>
      </c>
      <c r="BK78" s="39" t="s">
        <v>4195</v>
      </c>
      <c r="BL78" s="39" t="s">
        <v>4314</v>
      </c>
      <c r="BM78" s="39" t="s">
        <v>4517</v>
      </c>
      <c r="BN78" s="39" t="s">
        <v>4313</v>
      </c>
      <c r="BO78" s="39" t="s">
        <v>4189</v>
      </c>
      <c r="BP78" s="39" t="s">
        <v>4394</v>
      </c>
      <c r="BQ78" s="39" t="s">
        <v>4749</v>
      </c>
      <c r="BR78" s="39" t="s">
        <v>4311</v>
      </c>
      <c r="BS78" s="39" t="s">
        <v>4748</v>
      </c>
      <c r="BT78" s="39" t="s">
        <v>4393</v>
      </c>
      <c r="BU78" s="37" t="s">
        <v>4237</v>
      </c>
      <c r="BV78" s="37" t="s">
        <v>4475</v>
      </c>
      <c r="BW78" s="37" t="s">
        <v>4242</v>
      </c>
      <c r="BX78" s="37" t="s">
        <v>4611</v>
      </c>
      <c r="BY78" s="37" t="s">
        <v>4610</v>
      </c>
      <c r="BZ78" s="37" t="s">
        <v>4610</v>
      </c>
      <c r="CA78" s="37" t="s">
        <v>4544</v>
      </c>
      <c r="CB78" s="37" t="s">
        <v>4611</v>
      </c>
      <c r="CC78" s="37" t="s">
        <v>4842</v>
      </c>
      <c r="CD78" s="37" t="s">
        <v>4475</v>
      </c>
      <c r="CE78" s="34" t="s">
        <v>4164</v>
      </c>
      <c r="CF78" s="34" t="s">
        <v>4289</v>
      </c>
      <c r="CG78" s="34" t="s">
        <v>4493</v>
      </c>
      <c r="CH78" s="34" t="s">
        <v>4571</v>
      </c>
      <c r="CI78" s="34" t="s">
        <v>4636</v>
      </c>
      <c r="CJ78" s="34" t="s">
        <v>4633</v>
      </c>
      <c r="CK78" s="34" t="s">
        <v>4736</v>
      </c>
      <c r="CL78" s="34" t="s">
        <v>4372</v>
      </c>
      <c r="CM78" s="34" t="s">
        <v>4160</v>
      </c>
      <c r="CN78" s="34" t="s">
        <v>4735</v>
      </c>
      <c r="CO78" s="36" t="s">
        <v>4172</v>
      </c>
      <c r="CP78" s="35" t="s">
        <v>4292</v>
      </c>
      <c r="CQ78" s="36" t="s">
        <v>4499</v>
      </c>
      <c r="CR78" s="36" t="s">
        <v>4378</v>
      </c>
      <c r="CS78" s="36" t="s">
        <v>4637</v>
      </c>
      <c r="CT78" s="35" t="s">
        <v>4380</v>
      </c>
      <c r="CU78" s="36" t="s">
        <v>4500</v>
      </c>
      <c r="CV78" s="35" t="s">
        <v>4782</v>
      </c>
      <c r="CW78" s="36" t="s">
        <v>4294</v>
      </c>
      <c r="CX78" s="36" t="s">
        <v>4166</v>
      </c>
      <c r="CY78" s="37" t="s">
        <v>4176</v>
      </c>
      <c r="CZ78" s="37" t="s">
        <v>4175</v>
      </c>
      <c r="DA78" s="37" t="s">
        <v>4503</v>
      </c>
      <c r="DB78" s="37" t="s">
        <v>4501</v>
      </c>
      <c r="DC78" s="37" t="s">
        <v>4641</v>
      </c>
      <c r="DD78" s="37" t="s">
        <v>4501</v>
      </c>
      <c r="DE78" s="37" t="s">
        <v>4740</v>
      </c>
      <c r="DF78" s="37" t="s">
        <v>4642</v>
      </c>
      <c r="DG78" s="37" t="s">
        <v>4575</v>
      </c>
      <c r="DH78" s="37" t="s">
        <v>4870</v>
      </c>
      <c r="DI78" s="33" t="s">
        <v>4220</v>
      </c>
      <c r="DJ78" s="33" t="s">
        <v>4329</v>
      </c>
      <c r="DK78" s="33" t="s">
        <v>4532</v>
      </c>
      <c r="DL78" s="33" t="s">
        <v>4598</v>
      </c>
      <c r="DM78" s="33" t="s">
        <v>4657</v>
      </c>
      <c r="DN78" s="33" t="s">
        <v>4409</v>
      </c>
      <c r="DO78" s="33" t="s">
        <v>4220</v>
      </c>
      <c r="DP78" s="33" t="s">
        <v>4536</v>
      </c>
      <c r="DQ78" s="33" t="s">
        <v>4334</v>
      </c>
      <c r="DR78" s="33" t="s">
        <v>4598</v>
      </c>
      <c r="DS78" s="32" t="s">
        <v>4207</v>
      </c>
      <c r="DT78" s="32" t="s">
        <v>4326</v>
      </c>
      <c r="DU78" s="32" t="s">
        <v>4530</v>
      </c>
      <c r="DV78" s="32" t="s">
        <v>4590</v>
      </c>
      <c r="DW78" s="32" t="s">
        <v>4654</v>
      </c>
      <c r="DX78" s="32" t="s">
        <v>4323</v>
      </c>
      <c r="DY78" s="32" t="s">
        <v>4326</v>
      </c>
      <c r="DZ78" s="32" t="s">
        <v>4708</v>
      </c>
      <c r="EA78" s="32" t="s">
        <v>4836</v>
      </c>
      <c r="EB78" s="32" t="s">
        <v>4404</v>
      </c>
      <c r="EC78" s="35" t="s">
        <v>4234</v>
      </c>
      <c r="ED78" s="35" t="s">
        <v>4347</v>
      </c>
      <c r="EE78" s="35" t="s">
        <v>4234</v>
      </c>
      <c r="EF78" s="35" t="s">
        <v>4604</v>
      </c>
      <c r="EG78" s="35" t="s">
        <v>4605</v>
      </c>
      <c r="EH78" s="35" t="s">
        <v>4718</v>
      </c>
      <c r="EI78" s="35" t="s">
        <v>4608</v>
      </c>
      <c r="EJ78" s="35" t="s">
        <v>4808</v>
      </c>
      <c r="EK78" s="35" t="s">
        <v>4664</v>
      </c>
      <c r="EL78" s="35" t="s">
        <v>4759</v>
      </c>
      <c r="EM78" s="41" t="s">
        <v>4254</v>
      </c>
      <c r="EN78" s="41" t="s">
        <v>4466</v>
      </c>
      <c r="EO78" s="41" t="s">
        <v>4555</v>
      </c>
      <c r="EP78" s="41" t="s">
        <v>4620</v>
      </c>
      <c r="EQ78" s="41" t="s">
        <v>4676</v>
      </c>
      <c r="ER78" s="41" t="s">
        <v>4725</v>
      </c>
      <c r="ES78" s="41" t="s">
        <v>4767</v>
      </c>
      <c r="ET78" s="41" t="s">
        <v>4673</v>
      </c>
      <c r="EU78" s="41" t="s">
        <v>4814</v>
      </c>
      <c r="EV78" s="41" t="s">
        <v>4852</v>
      </c>
      <c r="EW78" s="42" t="s">
        <v>4267</v>
      </c>
      <c r="EX78" t="s">
        <v>4471</v>
      </c>
      <c r="EY78" t="s">
        <v>4266</v>
      </c>
      <c r="EZ78" s="42" t="s">
        <v>4623</v>
      </c>
      <c r="FA78" s="42" t="s">
        <v>4677</v>
      </c>
      <c r="FB78" s="42" t="s">
        <v>4681</v>
      </c>
      <c r="FC78" t="s">
        <v>4728</v>
      </c>
      <c r="FD78" t="s">
        <v>4820</v>
      </c>
      <c r="FE78" s="42" t="s">
        <v>4771</v>
      </c>
      <c r="FF78" s="42" t="s">
        <v>4453</v>
      </c>
    </row>
    <row r="79" spans="1:162" x14ac:dyDescent="0.25">
      <c r="A79" t="s">
        <v>85</v>
      </c>
      <c r="B79">
        <f t="shared" si="4"/>
        <v>100</v>
      </c>
      <c r="C79" s="32" t="s">
        <v>4144</v>
      </c>
      <c r="D79" s="32" t="s">
        <v>4141</v>
      </c>
      <c r="E79" s="32" t="s">
        <v>4144</v>
      </c>
      <c r="F79" s="32" t="s">
        <v>4564</v>
      </c>
      <c r="G79" s="32" t="s">
        <v>4143</v>
      </c>
      <c r="H79" s="32" t="s">
        <v>4478</v>
      </c>
      <c r="I79" s="32" t="s">
        <v>4563</v>
      </c>
      <c r="J79" s="32" t="s">
        <v>4774</v>
      </c>
      <c r="K79" s="32" t="s">
        <v>4563</v>
      </c>
      <c r="L79" s="32" t="s">
        <v>4729</v>
      </c>
      <c r="M79" s="40" t="s">
        <v>4203</v>
      </c>
      <c r="N79" s="40" t="s">
        <v>4315</v>
      </c>
      <c r="O79" s="40" t="s">
        <v>4523</v>
      </c>
      <c r="P79" s="40" t="s">
        <v>4519</v>
      </c>
      <c r="Q79" s="40" t="s">
        <v>4649</v>
      </c>
      <c r="R79" s="40" t="s">
        <v>4585</v>
      </c>
      <c r="S79" s="40" t="s">
        <v>4750</v>
      </c>
      <c r="T79" s="40" t="s">
        <v>4796</v>
      </c>
      <c r="U79" s="40" t="s">
        <v>4832</v>
      </c>
      <c r="V79" s="40" t="s">
        <v>4862</v>
      </c>
      <c r="W79" s="34" t="s">
        <v>4228</v>
      </c>
      <c r="X79" s="34" t="s">
        <v>4335</v>
      </c>
      <c r="Y79" s="34" t="s">
        <v>4539</v>
      </c>
      <c r="Z79" s="34" t="s">
        <v>4340</v>
      </c>
      <c r="AA79" s="34" t="s">
        <v>4658</v>
      </c>
      <c r="AB79" s="34" t="s">
        <v>4714</v>
      </c>
      <c r="AC79" s="34" t="s">
        <v>4336</v>
      </c>
      <c r="AD79" s="34" t="s">
        <v>4658</v>
      </c>
      <c r="AE79" s="34" t="s">
        <v>4838</v>
      </c>
      <c r="AF79" s="34" t="s">
        <v>4857</v>
      </c>
      <c r="AG79" s="27" t="s">
        <v>4252</v>
      </c>
      <c r="AH79" s="27" t="s">
        <v>4461</v>
      </c>
      <c r="AI79" s="27" t="s">
        <v>4551</v>
      </c>
      <c r="AJ79" s="27" t="s">
        <v>4618</v>
      </c>
      <c r="AK79" s="27" t="s">
        <v>4252</v>
      </c>
      <c r="AL79" s="27" t="s">
        <v>4458</v>
      </c>
      <c r="AM79" s="27" t="s">
        <v>4765</v>
      </c>
      <c r="AN79" s="27" t="s">
        <v>4765</v>
      </c>
      <c r="AO79" s="27" t="s">
        <v>4552</v>
      </c>
      <c r="AP79" s="27" t="s">
        <v>4762</v>
      </c>
      <c r="AQ79" s="33" t="s">
        <v>4156</v>
      </c>
      <c r="AR79" s="33" t="s">
        <v>4282</v>
      </c>
      <c r="AS79" s="33" t="s">
        <v>4279</v>
      </c>
      <c r="AT79" s="33" t="s">
        <v>4156</v>
      </c>
      <c r="AU79" s="33" t="s">
        <v>4631</v>
      </c>
      <c r="AV79" s="33" t="s">
        <v>4565</v>
      </c>
      <c r="AW79" s="33" t="s">
        <v>4362</v>
      </c>
      <c r="AX79" s="33" t="s">
        <v>4776</v>
      </c>
      <c r="AY79" s="33" t="s">
        <v>4369</v>
      </c>
      <c r="AZ79" s="33" t="s">
        <v>4365</v>
      </c>
      <c r="BA79" s="38" t="s">
        <v>4187</v>
      </c>
      <c r="BB79" s="38" t="s">
        <v>4307</v>
      </c>
      <c r="BC79" s="38" t="s">
        <v>4505</v>
      </c>
      <c r="BD79" s="38" t="s">
        <v>4304</v>
      </c>
      <c r="BE79" s="38" t="s">
        <v>4646</v>
      </c>
      <c r="BF79" s="38" t="s">
        <v>4695</v>
      </c>
      <c r="BG79" s="38" t="s">
        <v>4744</v>
      </c>
      <c r="BH79" s="38" t="s">
        <v>4303</v>
      </c>
      <c r="BI79" s="38" t="s">
        <v>4304</v>
      </c>
      <c r="BJ79" s="38" t="s">
        <v>4307</v>
      </c>
      <c r="BK79" s="39" t="s">
        <v>4196</v>
      </c>
      <c r="BL79" s="39" t="s">
        <v>4194</v>
      </c>
      <c r="BM79" s="39" t="s">
        <v>4514</v>
      </c>
      <c r="BN79" s="39" t="s">
        <v>4311</v>
      </c>
      <c r="BO79" s="39" t="s">
        <v>4394</v>
      </c>
      <c r="BP79" s="39" t="s">
        <v>4194</v>
      </c>
      <c r="BQ79" s="39" t="s">
        <v>4194</v>
      </c>
      <c r="BR79" s="39" t="s">
        <v>4314</v>
      </c>
      <c r="BS79" s="39" t="s">
        <v>4194</v>
      </c>
      <c r="BT79" s="39" t="s">
        <v>4194</v>
      </c>
      <c r="BU79" s="37" t="s">
        <v>4238</v>
      </c>
      <c r="BV79" s="37" t="s">
        <v>4239</v>
      </c>
      <c r="BW79" s="37" t="s">
        <v>4546</v>
      </c>
      <c r="BX79" s="37" t="s">
        <v>4612</v>
      </c>
      <c r="BY79" s="37" t="s">
        <v>4240</v>
      </c>
      <c r="BZ79" s="37" t="s">
        <v>4720</v>
      </c>
      <c r="CA79" s="37" t="s">
        <v>4721</v>
      </c>
      <c r="CB79" s="37" t="s">
        <v>4809</v>
      </c>
      <c r="CC79" s="37" t="s">
        <v>4665</v>
      </c>
      <c r="CD79" s="37" t="s">
        <v>4841</v>
      </c>
      <c r="CE79" s="34" t="s">
        <v>4162</v>
      </c>
      <c r="CF79" s="34" t="s">
        <v>4290</v>
      </c>
      <c r="CG79" s="34" t="s">
        <v>4490</v>
      </c>
      <c r="CH79" s="34" t="s">
        <v>4490</v>
      </c>
      <c r="CI79" s="34" t="s">
        <v>4633</v>
      </c>
      <c r="CJ79" s="34" t="s">
        <v>4376</v>
      </c>
      <c r="CK79" s="34" t="s">
        <v>4686</v>
      </c>
      <c r="CL79" s="34" t="s">
        <v>4634</v>
      </c>
      <c r="CM79" s="34" t="s">
        <v>4568</v>
      </c>
      <c r="CN79" s="34" t="s">
        <v>4159</v>
      </c>
      <c r="CO79" s="35" t="s">
        <v>4165</v>
      </c>
      <c r="CP79" s="35" t="s">
        <v>4291</v>
      </c>
      <c r="CQ79" s="36" t="s">
        <v>4500</v>
      </c>
      <c r="CR79" s="36" t="s">
        <v>4495</v>
      </c>
      <c r="CS79" s="35" t="s">
        <v>4380</v>
      </c>
      <c r="CT79" s="35" t="s">
        <v>4689</v>
      </c>
      <c r="CU79" s="35" t="s">
        <v>4737</v>
      </c>
      <c r="CV79" s="36" t="s">
        <v>4573</v>
      </c>
      <c r="CW79" s="35" t="s">
        <v>4292</v>
      </c>
      <c r="CX79" s="35" t="s">
        <v>4689</v>
      </c>
      <c r="CY79" s="37" t="s">
        <v>4179</v>
      </c>
      <c r="CZ79" s="37" t="s">
        <v>4296</v>
      </c>
      <c r="DA79" s="37" t="s">
        <v>4502</v>
      </c>
      <c r="DB79" s="37" t="s">
        <v>4576</v>
      </c>
      <c r="DC79" s="37" t="s">
        <v>4177</v>
      </c>
      <c r="DD79" s="37" t="s">
        <v>4692</v>
      </c>
      <c r="DE79" s="37" t="s">
        <v>4175</v>
      </c>
      <c r="DF79" s="37" t="s">
        <v>4179</v>
      </c>
      <c r="DG79" s="37" t="s">
        <v>4178</v>
      </c>
      <c r="DH79" s="37" t="s">
        <v>4866</v>
      </c>
      <c r="DI79" s="33" t="s">
        <v>4213</v>
      </c>
      <c r="DJ79" s="33" t="s">
        <v>4328</v>
      </c>
      <c r="DK79" s="33" t="s">
        <v>4536</v>
      </c>
      <c r="DL79" s="33" t="s">
        <v>4595</v>
      </c>
      <c r="DM79" s="33" t="s">
        <v>4214</v>
      </c>
      <c r="DN79" s="33" t="s">
        <v>4713</v>
      </c>
      <c r="DO79" s="33" t="s">
        <v>4531</v>
      </c>
      <c r="DP79" s="33" t="s">
        <v>4533</v>
      </c>
      <c r="DQ79" s="33" t="s">
        <v>4215</v>
      </c>
      <c r="DR79" s="33" t="s">
        <v>4859</v>
      </c>
      <c r="DS79" s="32" t="s">
        <v>4211</v>
      </c>
      <c r="DT79" s="32" t="s">
        <v>4327</v>
      </c>
      <c r="DU79" s="32" t="s">
        <v>4527</v>
      </c>
      <c r="DV79" s="32" t="s">
        <v>4592</v>
      </c>
      <c r="DW79" s="32" t="s">
        <v>4592</v>
      </c>
      <c r="DX79" s="32" t="s">
        <v>4529</v>
      </c>
      <c r="DY79" s="32" t="s">
        <v>4752</v>
      </c>
      <c r="DZ79" s="32" t="s">
        <v>4800</v>
      </c>
      <c r="EA79" s="32" t="s">
        <v>4706</v>
      </c>
      <c r="EB79" s="32" t="s">
        <v>4405</v>
      </c>
      <c r="EC79" s="35" t="s">
        <v>4233</v>
      </c>
      <c r="ED79" s="35" t="s">
        <v>4343</v>
      </c>
      <c r="EE79" s="35" t="s">
        <v>4236</v>
      </c>
      <c r="EF79" s="35" t="s">
        <v>4343</v>
      </c>
      <c r="EG79" s="35" t="s">
        <v>4344</v>
      </c>
      <c r="EH79" s="35" t="s">
        <v>4719</v>
      </c>
      <c r="EI79" s="35" t="s">
        <v>4416</v>
      </c>
      <c r="EJ79" s="35" t="s">
        <v>4416</v>
      </c>
      <c r="EK79" s="35" t="s">
        <v>4236</v>
      </c>
      <c r="EL79" s="35" t="s">
        <v>4718</v>
      </c>
      <c r="EM79" s="41" t="s">
        <v>4255</v>
      </c>
      <c r="EN79" s="41" t="s">
        <v>4467</v>
      </c>
      <c r="EO79" s="41" t="s">
        <v>4554</v>
      </c>
      <c r="EP79" s="41" t="s">
        <v>4258</v>
      </c>
      <c r="EQ79" s="41" t="s">
        <v>4675</v>
      </c>
      <c r="ER79" s="41" t="s">
        <v>4675</v>
      </c>
      <c r="ES79" s="41" t="s">
        <v>4768</v>
      </c>
      <c r="ET79" s="41" t="s">
        <v>4814</v>
      </c>
      <c r="EU79" s="41" t="s">
        <v>4816</v>
      </c>
      <c r="EV79" s="41" t="s">
        <v>4850</v>
      </c>
      <c r="EW79" s="42" t="s">
        <v>4268</v>
      </c>
      <c r="EX79" s="42" t="s">
        <v>4452</v>
      </c>
      <c r="EY79" s="42" t="s">
        <v>4558</v>
      </c>
      <c r="EZ79" s="42" t="s">
        <v>4267</v>
      </c>
      <c r="FA79" t="s">
        <v>4680</v>
      </c>
      <c r="FB79" s="42" t="s">
        <v>4559</v>
      </c>
      <c r="FC79" t="s">
        <v>4679</v>
      </c>
      <c r="FD79" s="42" t="s">
        <v>4817</v>
      </c>
      <c r="FE79" s="42" t="s">
        <v>4817</v>
      </c>
      <c r="FF79" s="42" t="s">
        <v>4851</v>
      </c>
    </row>
    <row r="80" spans="1:162" x14ac:dyDescent="0.25">
      <c r="A80" t="s">
        <v>86</v>
      </c>
      <c r="B80">
        <f t="shared" si="4"/>
        <v>100</v>
      </c>
      <c r="C80" s="32" t="s">
        <v>4148</v>
      </c>
      <c r="D80" s="32" t="s">
        <v>4275</v>
      </c>
      <c r="E80" s="32" t="s">
        <v>4147</v>
      </c>
      <c r="F80" s="32" t="s">
        <v>4561</v>
      </c>
      <c r="G80" s="32" t="s">
        <v>4275</v>
      </c>
      <c r="H80" s="32" t="s">
        <v>4682</v>
      </c>
      <c r="I80" s="32" t="s">
        <v>4732</v>
      </c>
      <c r="J80" s="32" t="s">
        <v>4732</v>
      </c>
      <c r="K80" s="32" t="s">
        <v>4821</v>
      </c>
      <c r="L80" s="32" t="s">
        <v>4822</v>
      </c>
      <c r="M80" s="40" t="s">
        <v>4204</v>
      </c>
      <c r="N80" s="40" t="s">
        <v>4317</v>
      </c>
      <c r="O80" s="40" t="s">
        <v>4197</v>
      </c>
      <c r="P80" s="40" t="s">
        <v>4585</v>
      </c>
      <c r="Q80" s="40" t="s">
        <v>4651</v>
      </c>
      <c r="R80" s="40" t="s">
        <v>4398</v>
      </c>
      <c r="S80" s="40" t="s">
        <v>4317</v>
      </c>
      <c r="T80" s="40" t="s">
        <v>4795</v>
      </c>
      <c r="U80" s="40" t="s">
        <v>4319</v>
      </c>
      <c r="V80" s="40" t="s">
        <v>4520</v>
      </c>
      <c r="W80" s="34" t="s">
        <v>4229</v>
      </c>
      <c r="X80" s="34" t="s">
        <v>4340</v>
      </c>
      <c r="Y80" s="34" t="s">
        <v>4339</v>
      </c>
      <c r="Z80" s="34" t="s">
        <v>4539</v>
      </c>
      <c r="AA80" s="34" t="s">
        <v>4412</v>
      </c>
      <c r="AB80" s="34" t="s">
        <v>4229</v>
      </c>
      <c r="AC80" s="34" t="s">
        <v>4229</v>
      </c>
      <c r="AD80" s="34" t="s">
        <v>4715</v>
      </c>
      <c r="AE80" s="34" t="s">
        <v>4837</v>
      </c>
      <c r="AF80" s="34" t="s">
        <v>4229</v>
      </c>
      <c r="AG80" s="27" t="s">
        <v>4247</v>
      </c>
      <c r="AH80" s="27" t="s">
        <v>4462</v>
      </c>
      <c r="AI80" s="27" t="s">
        <v>4552</v>
      </c>
      <c r="AJ80" s="27" t="s">
        <v>4247</v>
      </c>
      <c r="AK80" s="27" t="s">
        <v>4672</v>
      </c>
      <c r="AL80" s="27" t="s">
        <v>4550</v>
      </c>
      <c r="AM80" s="27" t="s">
        <v>4552</v>
      </c>
      <c r="AN80" s="27" t="s">
        <v>4812</v>
      </c>
      <c r="AO80" s="27" t="s">
        <v>4847</v>
      </c>
      <c r="AP80" s="27" t="s">
        <v>4854</v>
      </c>
      <c r="AQ80" s="33" t="s">
        <v>4157</v>
      </c>
      <c r="AR80" s="33" t="s">
        <v>4276</v>
      </c>
      <c r="AS80" s="33" t="s">
        <v>4486</v>
      </c>
      <c r="AT80" s="33" t="s">
        <v>4276</v>
      </c>
      <c r="AU80" s="33" t="s">
        <v>4276</v>
      </c>
      <c r="AV80" s="33" t="s">
        <v>4685</v>
      </c>
      <c r="AW80" s="33" t="s">
        <v>4685</v>
      </c>
      <c r="AX80" s="33" t="s">
        <v>4778</v>
      </c>
      <c r="AY80" s="33" t="s">
        <v>4149</v>
      </c>
      <c r="AZ80" s="33" t="s">
        <v>4775</v>
      </c>
      <c r="BA80" s="38" t="s">
        <v>4188</v>
      </c>
      <c r="BB80" s="38" t="s">
        <v>4303</v>
      </c>
      <c r="BC80" s="38" t="s">
        <v>4511</v>
      </c>
      <c r="BD80" s="38" t="s">
        <v>4580</v>
      </c>
      <c r="BE80" s="38" t="s">
        <v>4305</v>
      </c>
      <c r="BF80" s="38" t="s">
        <v>4696</v>
      </c>
      <c r="BG80" s="38" t="s">
        <v>4746</v>
      </c>
      <c r="BH80" s="38" t="s">
        <v>4790</v>
      </c>
      <c r="BI80" s="38" t="s">
        <v>4185</v>
      </c>
      <c r="BJ80" s="38" t="s">
        <v>4384</v>
      </c>
      <c r="BK80" s="39" t="s">
        <v>4191</v>
      </c>
      <c r="BL80" s="39" t="s">
        <v>4311</v>
      </c>
      <c r="BM80" s="39" t="s">
        <v>4513</v>
      </c>
      <c r="BN80" s="39" t="s">
        <v>4582</v>
      </c>
      <c r="BO80" s="39" t="s">
        <v>4311</v>
      </c>
      <c r="BP80" s="39" t="s">
        <v>4698</v>
      </c>
      <c r="BQ80" s="39" t="s">
        <v>4314</v>
      </c>
      <c r="BR80" s="39" t="s">
        <v>4792</v>
      </c>
      <c r="BS80" s="39" t="s">
        <v>4311</v>
      </c>
      <c r="BT80" s="39" t="s">
        <v>4311</v>
      </c>
      <c r="BU80" s="37" t="s">
        <v>4243</v>
      </c>
      <c r="BV80" s="37" t="s">
        <v>4476</v>
      </c>
      <c r="BW80" s="37" t="s">
        <v>4542</v>
      </c>
      <c r="BX80" s="37" t="s">
        <v>4421</v>
      </c>
      <c r="BY80" s="37" t="s">
        <v>4665</v>
      </c>
      <c r="BZ80" s="37" t="s">
        <v>4721</v>
      </c>
      <c r="CA80" s="37" t="s">
        <v>4665</v>
      </c>
      <c r="CB80" s="37" t="s">
        <v>4241</v>
      </c>
      <c r="CC80" s="37" t="s">
        <v>4843</v>
      </c>
      <c r="CD80" s="37" t="s">
        <v>4238</v>
      </c>
      <c r="CE80" s="34" t="s">
        <v>4161</v>
      </c>
      <c r="CF80" s="34" t="s">
        <v>4283</v>
      </c>
      <c r="CG80" s="34" t="s">
        <v>4491</v>
      </c>
      <c r="CH80" s="34" t="s">
        <v>4373</v>
      </c>
      <c r="CI80" s="34" t="s">
        <v>4632</v>
      </c>
      <c r="CJ80" s="34" t="s">
        <v>4285</v>
      </c>
      <c r="CK80" s="34" t="s">
        <v>4376</v>
      </c>
      <c r="CL80" s="34" t="s">
        <v>4493</v>
      </c>
      <c r="CM80" s="34" t="s">
        <v>4825</v>
      </c>
      <c r="CN80" s="34" t="s">
        <v>4487</v>
      </c>
      <c r="CO80" s="36" t="s">
        <v>4173</v>
      </c>
      <c r="CP80" s="35" t="s">
        <v>4293</v>
      </c>
      <c r="CQ80" s="36" t="s">
        <v>4495</v>
      </c>
      <c r="CR80" s="35" t="s">
        <v>4572</v>
      </c>
      <c r="CS80" s="36" t="s">
        <v>4573</v>
      </c>
      <c r="CT80" s="36" t="s">
        <v>4690</v>
      </c>
      <c r="CU80" s="36" t="s">
        <v>4167</v>
      </c>
      <c r="CV80" s="35" t="s">
        <v>4737</v>
      </c>
      <c r="CW80" s="35" t="s">
        <v>4295</v>
      </c>
      <c r="CX80" s="35" t="s">
        <v>4782</v>
      </c>
      <c r="CY80" s="37" t="s">
        <v>4180</v>
      </c>
      <c r="CZ80" s="37" t="s">
        <v>4299</v>
      </c>
      <c r="DA80" s="37" t="s">
        <v>4175</v>
      </c>
      <c r="DB80" s="37" t="s">
        <v>4299</v>
      </c>
      <c r="DC80" s="37" t="s">
        <v>4643</v>
      </c>
      <c r="DD80" s="37" t="s">
        <v>4504</v>
      </c>
      <c r="DE80" s="37" t="s">
        <v>4576</v>
      </c>
      <c r="DF80" s="37" t="s">
        <v>4784</v>
      </c>
      <c r="DG80" s="37" t="s">
        <v>4576</v>
      </c>
      <c r="DH80" s="37" t="s">
        <v>4383</v>
      </c>
      <c r="DI80" s="33" t="s">
        <v>4221</v>
      </c>
      <c r="DJ80" s="33" t="s">
        <v>4330</v>
      </c>
      <c r="DK80" s="33" t="s">
        <v>4537</v>
      </c>
      <c r="DL80" s="33" t="s">
        <v>4599</v>
      </c>
      <c r="DM80" s="33" t="s">
        <v>4329</v>
      </c>
      <c r="DN80" s="33" t="s">
        <v>4534</v>
      </c>
      <c r="DO80" s="33" t="s">
        <v>4756</v>
      </c>
      <c r="DP80" s="33" t="s">
        <v>4756</v>
      </c>
      <c r="DQ80" s="33" t="s">
        <v>4598</v>
      </c>
      <c r="DR80" s="33" t="s">
        <v>4221</v>
      </c>
      <c r="DS80" s="32" t="s">
        <v>4212</v>
      </c>
      <c r="DT80" s="32" t="s">
        <v>4322</v>
      </c>
      <c r="DU80" s="32" t="s">
        <v>4528</v>
      </c>
      <c r="DV80" s="32" t="s">
        <v>4593</v>
      </c>
      <c r="DW80" s="32" t="s">
        <v>4529</v>
      </c>
      <c r="DX80" s="32" t="s">
        <v>4708</v>
      </c>
      <c r="DY80" s="32" t="s">
        <v>4402</v>
      </c>
      <c r="DZ80" s="32" t="s">
        <v>4801</v>
      </c>
      <c r="EA80" s="32" t="s">
        <v>4593</v>
      </c>
      <c r="EB80" s="32" t="s">
        <v>4208</v>
      </c>
      <c r="EC80" s="35" t="s">
        <v>4236</v>
      </c>
      <c r="ED80" s="35" t="s">
        <v>4346</v>
      </c>
      <c r="EE80" s="35" t="s">
        <v>4346</v>
      </c>
      <c r="EF80" s="35" t="s">
        <v>4605</v>
      </c>
      <c r="EG80" s="35" t="s">
        <v>4343</v>
      </c>
      <c r="EH80" s="35" t="s">
        <v>4663</v>
      </c>
      <c r="EI80" s="35" t="s">
        <v>4661</v>
      </c>
      <c r="EJ80" s="35" t="s">
        <v>4420</v>
      </c>
      <c r="EK80" s="35" t="s">
        <v>4840</v>
      </c>
      <c r="EL80" s="35" t="s">
        <v>4856</v>
      </c>
      <c r="EM80" s="41" t="s">
        <v>4253</v>
      </c>
      <c r="EN80" s="41" t="s">
        <v>4464</v>
      </c>
      <c r="EO80" s="41" t="s">
        <v>4444</v>
      </c>
      <c r="EP80" s="41" t="s">
        <v>4622</v>
      </c>
      <c r="EQ80" s="41" t="s">
        <v>4254</v>
      </c>
      <c r="ER80" s="41" t="s">
        <v>4724</v>
      </c>
      <c r="ES80" s="41" t="s">
        <v>4726</v>
      </c>
      <c r="ET80" s="41" t="s">
        <v>4467</v>
      </c>
      <c r="EU80" s="41" t="s">
        <v>4850</v>
      </c>
      <c r="EV80" s="41" t="s">
        <v>4441</v>
      </c>
      <c r="EW80" s="42" t="s">
        <v>4269</v>
      </c>
      <c r="EX80" s="42" t="s">
        <v>4472</v>
      </c>
      <c r="EY80" s="42" t="s">
        <v>4559</v>
      </c>
      <c r="EZ80" s="42" t="s">
        <v>4452</v>
      </c>
      <c r="FA80" s="42" t="s">
        <v>4681</v>
      </c>
      <c r="FB80" s="42" t="s">
        <v>4470</v>
      </c>
      <c r="FC80" t="s">
        <v>4772</v>
      </c>
      <c r="FD80" s="42" t="s">
        <v>4818</v>
      </c>
      <c r="FE80" s="42" t="s">
        <v>4454</v>
      </c>
      <c r="FF80" s="42" t="s">
        <v>4454</v>
      </c>
    </row>
    <row r="81" spans="1:162" x14ac:dyDescent="0.25">
      <c r="A81" t="s">
        <v>87</v>
      </c>
      <c r="B81">
        <f t="shared" ref="B81:B96" si="5">COUNTA(C81:FF81)/1.6</f>
        <v>0</v>
      </c>
    </row>
    <row r="82" spans="1:162" x14ac:dyDescent="0.25">
      <c r="A82" t="s">
        <v>88</v>
      </c>
      <c r="B82">
        <f t="shared" si="5"/>
        <v>0</v>
      </c>
    </row>
    <row r="83" spans="1:162" x14ac:dyDescent="0.25">
      <c r="A83" t="s">
        <v>89</v>
      </c>
      <c r="B83">
        <f t="shared" si="5"/>
        <v>0</v>
      </c>
    </row>
    <row r="84" spans="1:162" x14ac:dyDescent="0.25">
      <c r="A84" t="s">
        <v>91</v>
      </c>
      <c r="B84">
        <f t="shared" si="5"/>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5"/>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5"/>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5"/>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5"/>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5"/>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5"/>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5"/>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5"/>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5"/>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5"/>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5"/>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5"/>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conditionalFormatting sqref="F78">
    <cfRule type="cellIs" dxfId="14" priority="9" operator="equal">
      <formula>"No"</formula>
    </cfRule>
  </conditionalFormatting>
  <conditionalFormatting sqref="AD75">
    <cfRule type="cellIs" dxfId="13" priority="5" operator="equal">
      <formula>"No"</formula>
    </cfRule>
  </conditionalFormatting>
  <conditionalFormatting sqref="AP75">
    <cfRule type="cellIs" dxfId="12" priority="1" operator="equal">
      <formula>"No"</formula>
    </cfRule>
  </conditionalFormatting>
  <conditionalFormatting sqref="AP78 AP80">
    <cfRule type="cellIs" dxfId="11" priority="2" operator="equal">
      <formula>"No"</formula>
    </cfRule>
  </conditionalFormatting>
  <conditionalFormatting sqref="BI79">
    <cfRule type="cellIs" dxfId="10" priority="4" operator="equal">
      <formula>"No"</formula>
    </cfRule>
  </conditionalFormatting>
  <conditionalFormatting sqref="BR80">
    <cfRule type="cellIs" dxfId="9" priority="6" operator="equal">
      <formula>"No"</formula>
    </cfRule>
  </conditionalFormatting>
  <conditionalFormatting sqref="BS73">
    <cfRule type="cellIs" dxfId="8" priority="3" operator="equal">
      <formula>"No"</formula>
    </cfRule>
  </conditionalFormatting>
  <conditionalFormatting sqref="CP78:CP79">
    <cfRule type="cellIs" dxfId="7" priority="10" operator="equal">
      <formula>"No"</formula>
    </cfRule>
  </conditionalFormatting>
  <conditionalFormatting sqref="CT75">
    <cfRule type="cellIs" dxfId="6" priority="8" operator="equal">
      <formula>"No"</formula>
    </cfRule>
  </conditionalFormatting>
  <conditionalFormatting sqref="CT79">
    <cfRule type="cellIs" dxfId="5" priority="7"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36" activePane="bottomRight" state="frozen"/>
      <selection pane="topRight" activeCell="C1" sqref="C1"/>
      <selection pane="bottomLeft" activeCell="A4" sqref="A4"/>
      <selection pane="bottomRight" activeCell="R35" sqref="R35:R58"/>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3745</v>
      </c>
      <c r="B7">
        <f t="shared" si="0"/>
        <v>100</v>
      </c>
      <c r="C7" t="s">
        <v>3746</v>
      </c>
      <c r="D7" t="s">
        <v>3747</v>
      </c>
      <c r="E7" t="s">
        <v>3748</v>
      </c>
      <c r="F7" t="s">
        <v>3748</v>
      </c>
      <c r="G7" t="s">
        <v>3748</v>
      </c>
      <c r="H7" t="s">
        <v>3747</v>
      </c>
      <c r="I7" t="s">
        <v>3747</v>
      </c>
      <c r="J7" t="s">
        <v>3746</v>
      </c>
      <c r="K7" t="s">
        <v>3749</v>
      </c>
      <c r="L7" t="s">
        <v>3748</v>
      </c>
      <c r="M7" t="s">
        <v>3746</v>
      </c>
      <c r="N7" t="s">
        <v>3749</v>
      </c>
      <c r="O7" t="s">
        <v>3747</v>
      </c>
      <c r="P7" t="s">
        <v>3748</v>
      </c>
      <c r="Q7" t="s">
        <v>3749</v>
      </c>
      <c r="R7" t="s">
        <v>3749</v>
      </c>
    </row>
    <row r="8" spans="1:18" x14ac:dyDescent="0.25">
      <c r="A8" t="s">
        <v>23</v>
      </c>
      <c r="B8">
        <f t="shared" si="0"/>
        <v>0</v>
      </c>
    </row>
    <row r="9" spans="1:18" x14ac:dyDescent="0.25">
      <c r="A9" t="s">
        <v>24</v>
      </c>
      <c r="B9">
        <f t="shared" si="0"/>
        <v>100</v>
      </c>
      <c r="C9" s="19" t="s">
        <v>3035</v>
      </c>
      <c r="D9" s="19" t="s">
        <v>3036</v>
      </c>
      <c r="E9" s="19" t="s">
        <v>3037</v>
      </c>
      <c r="F9" s="19" t="s">
        <v>3038</v>
      </c>
      <c r="G9" s="19" t="s">
        <v>3039</v>
      </c>
      <c r="H9" s="19" t="s">
        <v>3040</v>
      </c>
      <c r="I9" s="19" t="s">
        <v>3041</v>
      </c>
      <c r="J9" s="19" t="s">
        <v>3042</v>
      </c>
      <c r="K9" s="19" t="s">
        <v>3043</v>
      </c>
      <c r="L9" s="19" t="s">
        <v>3044</v>
      </c>
      <c r="M9" s="19" t="s">
        <v>3045</v>
      </c>
      <c r="N9" t="s">
        <v>4348</v>
      </c>
      <c r="O9" s="19" t="s">
        <v>3046</v>
      </c>
      <c r="P9" s="19" t="s">
        <v>3047</v>
      </c>
      <c r="Q9" s="19" t="s">
        <v>3048</v>
      </c>
      <c r="R9" s="19" t="s">
        <v>3049</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2977</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3028</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3029</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3030</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3031</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3032</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3033</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3034</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2408</v>
      </c>
      <c r="D29" t="s">
        <v>2409</v>
      </c>
      <c r="E29" t="s">
        <v>2410</v>
      </c>
      <c r="F29" t="s">
        <v>722</v>
      </c>
      <c r="G29" t="s">
        <v>2411</v>
      </c>
      <c r="H29" t="s">
        <v>2412</v>
      </c>
      <c r="I29" t="s">
        <v>2413</v>
      </c>
      <c r="J29" t="s">
        <v>2414</v>
      </c>
      <c r="K29" t="s">
        <v>2415</v>
      </c>
      <c r="L29" t="s">
        <v>2416</v>
      </c>
      <c r="M29" t="s">
        <v>2417</v>
      </c>
      <c r="N29" t="s">
        <v>2418</v>
      </c>
      <c r="O29" t="s">
        <v>2419</v>
      </c>
      <c r="P29" t="s">
        <v>2420</v>
      </c>
      <c r="Q29" t="s">
        <v>2421</v>
      </c>
      <c r="R29" t="s">
        <v>2436</v>
      </c>
    </row>
    <row r="30" spans="1:18" x14ac:dyDescent="0.25">
      <c r="A30" t="s">
        <v>37</v>
      </c>
      <c r="B30">
        <f t="shared" si="0"/>
        <v>100</v>
      </c>
      <c r="C30" t="s">
        <v>2422</v>
      </c>
      <c r="D30" t="s">
        <v>2423</v>
      </c>
      <c r="E30" t="s">
        <v>2424</v>
      </c>
      <c r="F30" t="s">
        <v>721</v>
      </c>
      <c r="G30" t="s">
        <v>2425</v>
      </c>
      <c r="H30" t="s">
        <v>2426</v>
      </c>
      <c r="I30" t="s">
        <v>2427</v>
      </c>
      <c r="J30" t="s">
        <v>2428</v>
      </c>
      <c r="K30" t="s">
        <v>2429</v>
      </c>
      <c r="L30" t="s">
        <v>2430</v>
      </c>
      <c r="M30" t="s">
        <v>2431</v>
      </c>
      <c r="N30" t="s">
        <v>2432</v>
      </c>
      <c r="O30" t="s">
        <v>2433</v>
      </c>
      <c r="P30" t="s">
        <v>2434</v>
      </c>
      <c r="Q30" t="s">
        <v>2435</v>
      </c>
      <c r="R30" t="s">
        <v>2437</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2495</v>
      </c>
      <c r="B34">
        <f t="shared" si="0"/>
        <v>100</v>
      </c>
      <c r="C34">
        <f t="shared" ref="C34:J34" si="1">COUNTA(C35:C104)</f>
        <v>35</v>
      </c>
      <c r="D34">
        <f t="shared" si="1"/>
        <v>45</v>
      </c>
      <c r="E34">
        <f t="shared" si="1"/>
        <v>45</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0</v>
      </c>
      <c r="P34">
        <f t="shared" si="2"/>
        <v>0</v>
      </c>
      <c r="Q34">
        <f>COUNTA(Q35:Q104)</f>
        <v>43</v>
      </c>
      <c r="R34">
        <f t="shared" si="2"/>
        <v>44</v>
      </c>
    </row>
    <row r="35" spans="1:18" ht="15.75" x14ac:dyDescent="0.25">
      <c r="A35" t="s">
        <v>41</v>
      </c>
      <c r="B35">
        <f t="shared" si="0"/>
        <v>56.25</v>
      </c>
      <c r="C35" s="11" t="s">
        <v>2521</v>
      </c>
      <c r="D35" s="11" t="s">
        <v>2512</v>
      </c>
      <c r="E35" s="11" t="s">
        <v>3916</v>
      </c>
      <c r="F35" s="11" t="s">
        <v>2541</v>
      </c>
      <c r="H35" s="11" t="s">
        <v>2678</v>
      </c>
      <c r="K35" s="11" t="s">
        <v>2474</v>
      </c>
      <c r="M35" s="11" t="s">
        <v>2698</v>
      </c>
      <c r="Q35" s="11" t="s">
        <v>3469</v>
      </c>
      <c r="R35" s="11" t="s">
        <v>5131</v>
      </c>
    </row>
    <row r="36" spans="1:18" ht="15.75" x14ac:dyDescent="0.25">
      <c r="A36" t="s">
        <v>42</v>
      </c>
      <c r="B36">
        <f t="shared" si="0"/>
        <v>56.25</v>
      </c>
      <c r="C36" s="11" t="s">
        <v>2522</v>
      </c>
      <c r="D36" s="11" t="s">
        <v>2513</v>
      </c>
      <c r="E36" s="11" t="s">
        <v>3917</v>
      </c>
      <c r="F36" s="11" t="s">
        <v>2542</v>
      </c>
      <c r="H36" s="11" t="s">
        <v>2679</v>
      </c>
      <c r="K36" s="11" t="s">
        <v>2475</v>
      </c>
      <c r="M36" s="11" t="s">
        <v>2699</v>
      </c>
      <c r="Q36" s="11" t="s">
        <v>3470</v>
      </c>
      <c r="R36" s="11" t="s">
        <v>5132</v>
      </c>
    </row>
    <row r="37" spans="1:18" ht="15.75" x14ac:dyDescent="0.25">
      <c r="A37" t="s">
        <v>43</v>
      </c>
      <c r="B37">
        <f t="shared" si="0"/>
        <v>56.25</v>
      </c>
      <c r="C37" s="11" t="s">
        <v>2523</v>
      </c>
      <c r="D37" s="11" t="s">
        <v>2514</v>
      </c>
      <c r="E37" s="11" t="s">
        <v>3918</v>
      </c>
      <c r="F37" s="11" t="s">
        <v>2543</v>
      </c>
      <c r="H37" s="11" t="s">
        <v>2680</v>
      </c>
      <c r="K37" s="11" t="s">
        <v>2476</v>
      </c>
      <c r="M37" s="11" t="s">
        <v>2700</v>
      </c>
      <c r="Q37" s="11" t="s">
        <v>3471</v>
      </c>
      <c r="R37" s="11" t="s">
        <v>5133</v>
      </c>
    </row>
    <row r="38" spans="1:18" ht="15.75" x14ac:dyDescent="0.25">
      <c r="A38" t="s">
        <v>44</v>
      </c>
      <c r="B38">
        <f t="shared" si="0"/>
        <v>56.25</v>
      </c>
      <c r="C38" s="11" t="s">
        <v>2524</v>
      </c>
      <c r="D38" s="11" t="s">
        <v>2515</v>
      </c>
      <c r="E38" s="11" t="s">
        <v>3919</v>
      </c>
      <c r="F38" s="11" t="s">
        <v>2544</v>
      </c>
      <c r="H38" s="11" t="s">
        <v>2681</v>
      </c>
      <c r="K38" s="11" t="s">
        <v>2477</v>
      </c>
      <c r="M38" s="11" t="s">
        <v>2701</v>
      </c>
      <c r="Q38" s="11" t="s">
        <v>3472</v>
      </c>
      <c r="R38" s="11" t="s">
        <v>5134</v>
      </c>
    </row>
    <row r="39" spans="1:18" ht="15.75" x14ac:dyDescent="0.25">
      <c r="A39" t="s">
        <v>45</v>
      </c>
      <c r="B39">
        <f t="shared" si="0"/>
        <v>56.25</v>
      </c>
      <c r="C39" s="11" t="s">
        <v>2525</v>
      </c>
      <c r="D39" s="11" t="s">
        <v>2516</v>
      </c>
      <c r="E39" s="11" t="s">
        <v>3920</v>
      </c>
      <c r="F39" s="11" t="s">
        <v>2545</v>
      </c>
      <c r="H39" s="11" t="s">
        <v>2682</v>
      </c>
      <c r="K39" s="11" t="s">
        <v>2478</v>
      </c>
      <c r="M39" s="11" t="s">
        <v>2702</v>
      </c>
      <c r="Q39" s="11" t="s">
        <v>3473</v>
      </c>
      <c r="R39" s="11" t="s">
        <v>5135</v>
      </c>
    </row>
    <row r="40" spans="1:18" ht="15.75" x14ac:dyDescent="0.25">
      <c r="A40" t="s">
        <v>46</v>
      </c>
      <c r="B40">
        <f t="shared" si="0"/>
        <v>56.25</v>
      </c>
      <c r="C40" s="11" t="s">
        <v>2526</v>
      </c>
      <c r="D40" s="11" t="s">
        <v>2517</v>
      </c>
      <c r="E40" s="11" t="s">
        <v>3921</v>
      </c>
      <c r="F40" s="11" t="s">
        <v>2546</v>
      </c>
      <c r="H40" s="11" t="s">
        <v>2683</v>
      </c>
      <c r="K40" s="11" t="s">
        <v>2479</v>
      </c>
      <c r="M40" s="11" t="s">
        <v>2703</v>
      </c>
      <c r="Q40" s="11" t="s">
        <v>3474</v>
      </c>
      <c r="R40" s="11" t="s">
        <v>5136</v>
      </c>
    </row>
    <row r="41" spans="1:18" ht="15.75" x14ac:dyDescent="0.25">
      <c r="A41" t="s">
        <v>47</v>
      </c>
      <c r="B41">
        <f t="shared" si="0"/>
        <v>56.25</v>
      </c>
      <c r="C41" s="11" t="s">
        <v>2527</v>
      </c>
      <c r="D41" s="11" t="s">
        <v>2518</v>
      </c>
      <c r="E41" s="11" t="s">
        <v>3922</v>
      </c>
      <c r="F41" s="11" t="s">
        <v>2547</v>
      </c>
      <c r="H41" s="11" t="s">
        <v>2684</v>
      </c>
      <c r="K41" s="11" t="s">
        <v>2480</v>
      </c>
      <c r="M41" s="11" t="s">
        <v>2704</v>
      </c>
      <c r="Q41" s="11" t="s">
        <v>3475</v>
      </c>
      <c r="R41" s="11" t="s">
        <v>5137</v>
      </c>
    </row>
    <row r="42" spans="1:18" ht="15.75" x14ac:dyDescent="0.25">
      <c r="A42" t="s">
        <v>48</v>
      </c>
      <c r="B42">
        <f t="shared" si="0"/>
        <v>56.25</v>
      </c>
      <c r="C42" s="11" t="s">
        <v>2528</v>
      </c>
      <c r="D42" s="11" t="s">
        <v>2519</v>
      </c>
      <c r="E42" s="11" t="s">
        <v>3923</v>
      </c>
      <c r="F42" s="11" t="s">
        <v>2548</v>
      </c>
      <c r="H42" s="11" t="s">
        <v>2685</v>
      </c>
      <c r="K42" s="11" t="s">
        <v>2481</v>
      </c>
      <c r="M42" s="11" t="s">
        <v>2705</v>
      </c>
      <c r="Q42" s="11" t="s">
        <v>3476</v>
      </c>
      <c r="R42" s="11" t="s">
        <v>5138</v>
      </c>
    </row>
    <row r="43" spans="1:18" ht="15.75" x14ac:dyDescent="0.25">
      <c r="A43" t="s">
        <v>49</v>
      </c>
      <c r="B43">
        <f t="shared" si="0"/>
        <v>56.25</v>
      </c>
      <c r="C43" s="11" t="s">
        <v>2529</v>
      </c>
      <c r="D43" s="11" t="s">
        <v>2520</v>
      </c>
      <c r="E43" s="11" t="s">
        <v>3924</v>
      </c>
      <c r="F43" s="11" t="s">
        <v>2549</v>
      </c>
      <c r="H43" s="11" t="s">
        <v>2686</v>
      </c>
      <c r="K43" s="11" t="s">
        <v>2482</v>
      </c>
      <c r="M43" s="11" t="s">
        <v>2706</v>
      </c>
      <c r="Q43" s="11" t="s">
        <v>3477</v>
      </c>
      <c r="R43" s="11" t="s">
        <v>5139</v>
      </c>
    </row>
    <row r="44" spans="1:18" ht="15.75" x14ac:dyDescent="0.25">
      <c r="A44" t="s">
        <v>50</v>
      </c>
      <c r="B44">
        <f t="shared" si="0"/>
        <v>56.25</v>
      </c>
      <c r="C44" s="11" t="s">
        <v>2530</v>
      </c>
      <c r="D44" s="11" t="s">
        <v>2496</v>
      </c>
      <c r="E44" s="11" t="s">
        <v>3925</v>
      </c>
      <c r="F44" s="11" t="s">
        <v>2550</v>
      </c>
      <c r="H44" s="11" t="s">
        <v>2687</v>
      </c>
      <c r="K44" s="11" t="s">
        <v>2483</v>
      </c>
      <c r="M44" s="11" t="s">
        <v>2707</v>
      </c>
      <c r="Q44" s="11" t="s">
        <v>3478</v>
      </c>
      <c r="R44" s="11" t="s">
        <v>5140</v>
      </c>
    </row>
    <row r="45" spans="1:18" ht="15.75" x14ac:dyDescent="0.25">
      <c r="A45" t="s">
        <v>51</v>
      </c>
      <c r="B45">
        <f t="shared" si="0"/>
        <v>56.25</v>
      </c>
      <c r="C45" s="11" t="s">
        <v>2531</v>
      </c>
      <c r="D45" s="11" t="s">
        <v>2497</v>
      </c>
      <c r="E45" s="11" t="s">
        <v>3926</v>
      </c>
      <c r="F45" s="11" t="s">
        <v>2551</v>
      </c>
      <c r="H45" s="11" t="s">
        <v>2688</v>
      </c>
      <c r="K45" s="11" t="s">
        <v>2484</v>
      </c>
      <c r="M45" s="11" t="s">
        <v>2708</v>
      </c>
      <c r="Q45" s="11" t="s">
        <v>3479</v>
      </c>
      <c r="R45" s="11" t="s">
        <v>5141</v>
      </c>
    </row>
    <row r="46" spans="1:18" ht="15.75" x14ac:dyDescent="0.25">
      <c r="A46" t="s">
        <v>52</v>
      </c>
      <c r="B46">
        <f t="shared" si="0"/>
        <v>56.25</v>
      </c>
      <c r="C46" s="11" t="s">
        <v>2532</v>
      </c>
      <c r="D46" s="11" t="s">
        <v>2498</v>
      </c>
      <c r="E46" s="11" t="s">
        <v>3927</v>
      </c>
      <c r="F46" s="11" t="s">
        <v>2552</v>
      </c>
      <c r="H46" s="11" t="s">
        <v>2689</v>
      </c>
      <c r="K46" s="11" t="s">
        <v>2485</v>
      </c>
      <c r="M46" s="11" t="s">
        <v>2709</v>
      </c>
      <c r="Q46" s="11" t="s">
        <v>3480</v>
      </c>
      <c r="R46" s="11" t="s">
        <v>5142</v>
      </c>
    </row>
    <row r="47" spans="1:18" ht="15.75" x14ac:dyDescent="0.25">
      <c r="A47" t="s">
        <v>53</v>
      </c>
      <c r="B47">
        <f t="shared" si="0"/>
        <v>56.25</v>
      </c>
      <c r="C47" s="11" t="s">
        <v>2533</v>
      </c>
      <c r="D47" s="11" t="s">
        <v>2499</v>
      </c>
      <c r="E47" s="11" t="s">
        <v>3928</v>
      </c>
      <c r="F47" s="11" t="s">
        <v>2553</v>
      </c>
      <c r="H47" s="11" t="s">
        <v>2690</v>
      </c>
      <c r="K47" s="11" t="s">
        <v>2486</v>
      </c>
      <c r="M47" s="11" t="s">
        <v>2710</v>
      </c>
      <c r="Q47" s="11" t="s">
        <v>3481</v>
      </c>
      <c r="R47" s="11" t="s">
        <v>5143</v>
      </c>
    </row>
    <row r="48" spans="1:18" ht="15.75" x14ac:dyDescent="0.25">
      <c r="A48" t="s">
        <v>54</v>
      </c>
      <c r="B48">
        <f t="shared" si="0"/>
        <v>56.25</v>
      </c>
      <c r="C48" s="11" t="s">
        <v>2534</v>
      </c>
      <c r="D48" s="11" t="s">
        <v>2500</v>
      </c>
      <c r="E48" s="11" t="s">
        <v>3929</v>
      </c>
      <c r="F48" s="11" t="s">
        <v>2554</v>
      </c>
      <c r="H48" s="11" t="s">
        <v>2691</v>
      </c>
      <c r="K48" s="11" t="s">
        <v>2487</v>
      </c>
      <c r="M48" s="11" t="s">
        <v>2711</v>
      </c>
      <c r="Q48" s="11" t="s">
        <v>3482</v>
      </c>
      <c r="R48" s="11" t="s">
        <v>5144</v>
      </c>
    </row>
    <row r="49" spans="1:18" ht="15.75" x14ac:dyDescent="0.25">
      <c r="A49" t="s">
        <v>55</v>
      </c>
      <c r="B49">
        <f t="shared" si="0"/>
        <v>56.25</v>
      </c>
      <c r="C49" s="11" t="s">
        <v>2535</v>
      </c>
      <c r="D49" s="11" t="s">
        <v>2501</v>
      </c>
      <c r="E49" s="11" t="s">
        <v>3930</v>
      </c>
      <c r="F49" s="11" t="s">
        <v>2555</v>
      </c>
      <c r="H49" s="11" t="s">
        <v>2692</v>
      </c>
      <c r="K49" s="11" t="s">
        <v>2488</v>
      </c>
      <c r="M49" s="11" t="s">
        <v>2712</v>
      </c>
      <c r="Q49" s="11" t="s">
        <v>3483</v>
      </c>
      <c r="R49" s="11" t="s">
        <v>5145</v>
      </c>
    </row>
    <row r="50" spans="1:18" ht="15.75" x14ac:dyDescent="0.25">
      <c r="A50" t="s">
        <v>2459</v>
      </c>
      <c r="B50">
        <f t="shared" si="0"/>
        <v>56.25</v>
      </c>
      <c r="C50" s="11" t="s">
        <v>2536</v>
      </c>
      <c r="D50" s="11" t="s">
        <v>2502</v>
      </c>
      <c r="E50" s="11" t="s">
        <v>3931</v>
      </c>
      <c r="F50" s="11" t="s">
        <v>2556</v>
      </c>
      <c r="H50" s="11" t="s">
        <v>2693</v>
      </c>
      <c r="K50" s="11" t="s">
        <v>2489</v>
      </c>
      <c r="M50" s="11" t="s">
        <v>2713</v>
      </c>
      <c r="Q50" s="11" t="s">
        <v>3484</v>
      </c>
      <c r="R50" s="11" t="s">
        <v>5146</v>
      </c>
    </row>
    <row r="51" spans="1:18" ht="15.75" x14ac:dyDescent="0.25">
      <c r="A51" t="s">
        <v>2460</v>
      </c>
      <c r="B51">
        <f t="shared" si="0"/>
        <v>56.25</v>
      </c>
      <c r="C51" s="11" t="s">
        <v>2537</v>
      </c>
      <c r="D51" s="11" t="s">
        <v>2503</v>
      </c>
      <c r="E51" s="11" t="s">
        <v>3932</v>
      </c>
      <c r="F51" s="11" t="s">
        <v>2557</v>
      </c>
      <c r="H51" s="11" t="s">
        <v>2694</v>
      </c>
      <c r="K51" s="11" t="s">
        <v>2490</v>
      </c>
      <c r="M51" s="11" t="s">
        <v>2714</v>
      </c>
      <c r="Q51" s="11" t="s">
        <v>3485</v>
      </c>
      <c r="R51" s="11" t="s">
        <v>5147</v>
      </c>
    </row>
    <row r="52" spans="1:18" ht="15.75" x14ac:dyDescent="0.25">
      <c r="A52" t="s">
        <v>2461</v>
      </c>
      <c r="B52">
        <f t="shared" si="0"/>
        <v>56.25</v>
      </c>
      <c r="C52" s="11" t="s">
        <v>2538</v>
      </c>
      <c r="D52" s="11" t="s">
        <v>2504</v>
      </c>
      <c r="E52" s="11" t="s">
        <v>3933</v>
      </c>
      <c r="F52" s="11" t="s">
        <v>2558</v>
      </c>
      <c r="H52" s="11" t="s">
        <v>2695</v>
      </c>
      <c r="K52" s="11" t="s">
        <v>2491</v>
      </c>
      <c r="M52" s="11" t="s">
        <v>2715</v>
      </c>
      <c r="Q52" s="11" t="s">
        <v>3486</v>
      </c>
      <c r="R52" s="11" t="s">
        <v>5148</v>
      </c>
    </row>
    <row r="53" spans="1:18" ht="15.75" x14ac:dyDescent="0.25">
      <c r="A53" t="s">
        <v>2462</v>
      </c>
      <c r="B53">
        <f t="shared" si="0"/>
        <v>50</v>
      </c>
      <c r="C53" s="11" t="s">
        <v>2539</v>
      </c>
      <c r="D53" s="11" t="s">
        <v>2505</v>
      </c>
      <c r="E53" s="11" t="s">
        <v>3934</v>
      </c>
      <c r="F53" s="11" t="s">
        <v>2559</v>
      </c>
      <c r="H53" s="11" t="s">
        <v>2696</v>
      </c>
      <c r="K53" s="11" t="s">
        <v>2492</v>
      </c>
      <c r="Q53" s="11" t="s">
        <v>3487</v>
      </c>
      <c r="R53" s="11" t="s">
        <v>5149</v>
      </c>
    </row>
    <row r="54" spans="1:18" ht="15.75" x14ac:dyDescent="0.25">
      <c r="A54" t="s">
        <v>2463</v>
      </c>
      <c r="B54">
        <f t="shared" si="0"/>
        <v>50</v>
      </c>
      <c r="C54" s="11" t="s">
        <v>2540</v>
      </c>
      <c r="D54" s="11" t="s">
        <v>2506</v>
      </c>
      <c r="E54" s="11" t="s">
        <v>3935</v>
      </c>
      <c r="F54" s="11" t="s">
        <v>2560</v>
      </c>
      <c r="H54" s="11" t="s">
        <v>2697</v>
      </c>
      <c r="K54" s="11" t="s">
        <v>2493</v>
      </c>
      <c r="Q54" s="11" t="s">
        <v>3488</v>
      </c>
      <c r="R54" s="11" t="s">
        <v>5150</v>
      </c>
    </row>
    <row r="55" spans="1:18" ht="15.75" x14ac:dyDescent="0.25">
      <c r="A55" t="s">
        <v>2464</v>
      </c>
      <c r="B55">
        <f t="shared" si="0"/>
        <v>37.5</v>
      </c>
      <c r="D55" s="11" t="s">
        <v>2507</v>
      </c>
      <c r="E55" s="11" t="s">
        <v>3936</v>
      </c>
      <c r="F55" s="11" t="s">
        <v>2561</v>
      </c>
      <c r="K55" s="18" t="s">
        <v>2494</v>
      </c>
      <c r="Q55" s="11" t="s">
        <v>3489</v>
      </c>
      <c r="R55" s="11" t="s">
        <v>5151</v>
      </c>
    </row>
    <row r="56" spans="1:18" ht="15.75" x14ac:dyDescent="0.25">
      <c r="A56" t="s">
        <v>2465</v>
      </c>
      <c r="B56">
        <f t="shared" si="0"/>
        <v>25</v>
      </c>
      <c r="D56" s="11" t="s">
        <v>2508</v>
      </c>
      <c r="E56" s="11" t="s">
        <v>3937</v>
      </c>
      <c r="Q56" s="11" t="s">
        <v>3490</v>
      </c>
      <c r="R56" s="11" t="s">
        <v>5152</v>
      </c>
    </row>
    <row r="57" spans="1:18" ht="15.75" x14ac:dyDescent="0.25">
      <c r="A57" t="s">
        <v>2466</v>
      </c>
      <c r="B57">
        <f t="shared" si="0"/>
        <v>12.5</v>
      </c>
      <c r="D57" s="11" t="s">
        <v>2509</v>
      </c>
      <c r="R57" s="11" t="s">
        <v>5153</v>
      </c>
    </row>
    <row r="58" spans="1:18" ht="15.75" x14ac:dyDescent="0.25">
      <c r="A58" t="s">
        <v>2467</v>
      </c>
      <c r="B58">
        <f t="shared" si="0"/>
        <v>12.5</v>
      </c>
      <c r="D58" s="11" t="s">
        <v>2510</v>
      </c>
      <c r="R58" s="11" t="s">
        <v>5154</v>
      </c>
    </row>
    <row r="59" spans="1:18" ht="15.75" x14ac:dyDescent="0.25">
      <c r="A59" t="s">
        <v>2468</v>
      </c>
      <c r="B59">
        <f t="shared" si="0"/>
        <v>6.25</v>
      </c>
      <c r="D59" s="11" t="s">
        <v>2511</v>
      </c>
    </row>
    <row r="60" spans="1:18" x14ac:dyDescent="0.25">
      <c r="A60" t="s">
        <v>2469</v>
      </c>
      <c r="B60">
        <f t="shared" si="0"/>
        <v>0</v>
      </c>
    </row>
    <row r="61" spans="1:18" x14ac:dyDescent="0.25">
      <c r="A61" t="s">
        <v>2470</v>
      </c>
      <c r="B61">
        <f t="shared" si="0"/>
        <v>0</v>
      </c>
    </row>
    <row r="62" spans="1:18" x14ac:dyDescent="0.25">
      <c r="A62" t="s">
        <v>2471</v>
      </c>
      <c r="B62">
        <f t="shared" si="0"/>
        <v>0</v>
      </c>
    </row>
    <row r="63" spans="1:18" x14ac:dyDescent="0.25">
      <c r="A63" t="s">
        <v>2472</v>
      </c>
      <c r="B63">
        <f t="shared" si="0"/>
        <v>0</v>
      </c>
    </row>
    <row r="64" spans="1:18" x14ac:dyDescent="0.25">
      <c r="A64" t="s">
        <v>2473</v>
      </c>
      <c r="B64">
        <f t="shared" si="0"/>
        <v>0</v>
      </c>
    </row>
    <row r="65" spans="1:18" ht="15.75" x14ac:dyDescent="0.25">
      <c r="A65" t="s">
        <v>56</v>
      </c>
      <c r="B65">
        <f t="shared" si="0"/>
        <v>56.25</v>
      </c>
      <c r="C65" s="11" t="s">
        <v>2737</v>
      </c>
      <c r="D65" s="11" t="s">
        <v>2728</v>
      </c>
      <c r="E65" s="11" t="s">
        <v>3903</v>
      </c>
      <c r="F65" s="11" t="s">
        <v>2744</v>
      </c>
      <c r="H65" s="11" t="s">
        <v>2819</v>
      </c>
      <c r="K65" s="11" t="s">
        <v>2716</v>
      </c>
      <c r="M65" s="11" t="s">
        <v>2829</v>
      </c>
      <c r="Q65" s="11" t="s">
        <v>3504</v>
      </c>
      <c r="R65" s="11" t="s">
        <v>5121</v>
      </c>
    </row>
    <row r="66" spans="1:18" ht="15.75" x14ac:dyDescent="0.25">
      <c r="A66" t="s">
        <v>57</v>
      </c>
      <c r="B66">
        <f t="shared" si="0"/>
        <v>56.25</v>
      </c>
      <c r="C66" s="11" t="s">
        <v>2738</v>
      </c>
      <c r="D66" s="11" t="s">
        <v>2729</v>
      </c>
      <c r="E66" s="11" t="s">
        <v>3904</v>
      </c>
      <c r="F66" s="11" t="s">
        <v>2745</v>
      </c>
      <c r="H66" s="11" t="s">
        <v>2820</v>
      </c>
      <c r="K66" s="11" t="s">
        <v>2717</v>
      </c>
      <c r="M66" s="11" t="s">
        <v>2830</v>
      </c>
      <c r="Q66" s="11" t="s">
        <v>3505</v>
      </c>
      <c r="R66" s="11" t="s">
        <v>5122</v>
      </c>
    </row>
    <row r="67" spans="1:18" ht="15.75" x14ac:dyDescent="0.25">
      <c r="A67" t="s">
        <v>58</v>
      </c>
      <c r="B67">
        <f t="shared" si="0"/>
        <v>56.25</v>
      </c>
      <c r="C67" s="11" t="s">
        <v>2739</v>
      </c>
      <c r="D67" s="11" t="s">
        <v>2730</v>
      </c>
      <c r="E67" s="11" t="s">
        <v>3905</v>
      </c>
      <c r="F67" s="11" t="s">
        <v>2746</v>
      </c>
      <c r="H67" s="11" t="s">
        <v>2821</v>
      </c>
      <c r="K67" s="11" t="s">
        <v>2718</v>
      </c>
      <c r="M67" s="11" t="s">
        <v>2831</v>
      </c>
      <c r="Q67" s="11" t="s">
        <v>3506</v>
      </c>
      <c r="R67" s="11" t="s">
        <v>5123</v>
      </c>
    </row>
    <row r="68" spans="1:18" ht="15.75" x14ac:dyDescent="0.25">
      <c r="A68" t="s">
        <v>59</v>
      </c>
      <c r="B68">
        <f t="shared" si="0"/>
        <v>56.25</v>
      </c>
      <c r="C68" s="11" t="s">
        <v>2740</v>
      </c>
      <c r="D68" s="11" t="s">
        <v>2731</v>
      </c>
      <c r="E68" s="11" t="s">
        <v>3906</v>
      </c>
      <c r="F68" s="11" t="s">
        <v>2747</v>
      </c>
      <c r="H68" s="11" t="s">
        <v>2822</v>
      </c>
      <c r="K68" s="11" t="s">
        <v>2719</v>
      </c>
      <c r="M68" s="11" t="s">
        <v>2832</v>
      </c>
      <c r="Q68" s="11" t="s">
        <v>3507</v>
      </c>
      <c r="R68" s="11" t="s">
        <v>5124</v>
      </c>
    </row>
    <row r="69" spans="1:18" ht="15.75" x14ac:dyDescent="0.25">
      <c r="A69" t="s">
        <v>60</v>
      </c>
      <c r="B69">
        <f t="shared" si="0"/>
        <v>56.25</v>
      </c>
      <c r="C69" s="11" t="s">
        <v>2741</v>
      </c>
      <c r="D69" s="11" t="s">
        <v>2732</v>
      </c>
      <c r="E69" s="11" t="s">
        <v>3907</v>
      </c>
      <c r="F69" s="11" t="s">
        <v>2748</v>
      </c>
      <c r="H69" s="11" t="s">
        <v>2823</v>
      </c>
      <c r="K69" s="11" t="s">
        <v>2720</v>
      </c>
      <c r="M69" s="11" t="s">
        <v>2833</v>
      </c>
      <c r="Q69" s="11" t="s">
        <v>3508</v>
      </c>
      <c r="R69" s="11" t="s">
        <v>5125</v>
      </c>
    </row>
    <row r="70" spans="1:18" ht="15.75" x14ac:dyDescent="0.25">
      <c r="A70" t="s">
        <v>61</v>
      </c>
      <c r="B70">
        <f t="shared" si="0"/>
        <v>56.25</v>
      </c>
      <c r="C70" s="11" t="s">
        <v>2742</v>
      </c>
      <c r="D70" s="11" t="s">
        <v>2733</v>
      </c>
      <c r="E70" s="11" t="s">
        <v>3908</v>
      </c>
      <c r="F70" s="11" t="s">
        <v>2749</v>
      </c>
      <c r="H70" s="11" t="s">
        <v>2824</v>
      </c>
      <c r="K70" s="11" t="s">
        <v>2721</v>
      </c>
      <c r="M70" s="11" t="s">
        <v>2834</v>
      </c>
      <c r="Q70" s="11" t="s">
        <v>3509</v>
      </c>
      <c r="R70" s="11" t="s">
        <v>5126</v>
      </c>
    </row>
    <row r="71" spans="1:18" ht="15.75" x14ac:dyDescent="0.25">
      <c r="A71" t="s">
        <v>62</v>
      </c>
      <c r="B71">
        <f t="shared" si="0"/>
        <v>56.25</v>
      </c>
      <c r="C71" s="11" t="s">
        <v>2743</v>
      </c>
      <c r="D71" s="11" t="s">
        <v>2734</v>
      </c>
      <c r="E71" s="11" t="s">
        <v>3909</v>
      </c>
      <c r="F71" s="11" t="s">
        <v>2750</v>
      </c>
      <c r="H71" s="11" t="s">
        <v>2825</v>
      </c>
      <c r="K71" s="11" t="s">
        <v>2722</v>
      </c>
      <c r="M71" s="11" t="s">
        <v>2835</v>
      </c>
      <c r="Q71" s="11" t="s">
        <v>3510</v>
      </c>
      <c r="R71" s="11" t="s">
        <v>5127</v>
      </c>
    </row>
    <row r="72" spans="1:18" ht="15.75" x14ac:dyDescent="0.25">
      <c r="A72" t="s">
        <v>63</v>
      </c>
      <c r="B72">
        <f t="shared" si="0"/>
        <v>43.75</v>
      </c>
      <c r="D72" s="11" t="s">
        <v>2735</v>
      </c>
      <c r="E72" s="11" t="s">
        <v>3910</v>
      </c>
      <c r="F72" s="11" t="s">
        <v>2751</v>
      </c>
      <c r="H72" s="11" t="s">
        <v>2826</v>
      </c>
      <c r="K72" s="11" t="s">
        <v>2723</v>
      </c>
      <c r="Q72" s="11" t="s">
        <v>3511</v>
      </c>
      <c r="R72" s="11" t="s">
        <v>5128</v>
      </c>
    </row>
    <row r="73" spans="1:18" ht="15.75" x14ac:dyDescent="0.25">
      <c r="A73" t="s">
        <v>64</v>
      </c>
      <c r="B73">
        <f t="shared" si="0"/>
        <v>43.75</v>
      </c>
      <c r="D73" s="11" t="s">
        <v>2736</v>
      </c>
      <c r="E73" s="11" t="s">
        <v>3911</v>
      </c>
      <c r="F73" s="11" t="s">
        <v>2752</v>
      </c>
      <c r="H73" s="11" t="s">
        <v>2827</v>
      </c>
      <c r="K73" s="11" t="s">
        <v>2724</v>
      </c>
      <c r="Q73" s="11" t="s">
        <v>3512</v>
      </c>
      <c r="R73" s="11" t="s">
        <v>5129</v>
      </c>
    </row>
    <row r="74" spans="1:18" ht="15.75" x14ac:dyDescent="0.25">
      <c r="A74" t="s">
        <v>65</v>
      </c>
      <c r="B74">
        <f t="shared" si="0"/>
        <v>37.5</v>
      </c>
      <c r="E74" s="11" t="s">
        <v>3912</v>
      </c>
      <c r="F74" s="11" t="s">
        <v>2753</v>
      </c>
      <c r="H74" s="11" t="s">
        <v>2828</v>
      </c>
      <c r="K74" s="11" t="s">
        <v>2725</v>
      </c>
      <c r="Q74" s="11" t="s">
        <v>3513</v>
      </c>
      <c r="R74" s="11" t="s">
        <v>5130</v>
      </c>
    </row>
    <row r="75" spans="1:18" ht="15.75" x14ac:dyDescent="0.25">
      <c r="A75" t="s">
        <v>2449</v>
      </c>
      <c r="B75">
        <f t="shared" ref="B75:B131" si="3">COUNTA(C75:FF75)/0.16</f>
        <v>18.75</v>
      </c>
      <c r="E75" s="11" t="s">
        <v>3913</v>
      </c>
      <c r="K75" s="11" t="s">
        <v>2726</v>
      </c>
      <c r="Q75" s="11" t="s">
        <v>3514</v>
      </c>
    </row>
    <row r="76" spans="1:18" ht="15.75" x14ac:dyDescent="0.25">
      <c r="A76" t="s">
        <v>2450</v>
      </c>
      <c r="B76">
        <f t="shared" si="3"/>
        <v>12.5</v>
      </c>
      <c r="E76" s="11" t="s">
        <v>3914</v>
      </c>
      <c r="K76" s="11" t="s">
        <v>2727</v>
      </c>
    </row>
    <row r="77" spans="1:18" ht="15.75" x14ac:dyDescent="0.25">
      <c r="A77" t="s">
        <v>2451</v>
      </c>
      <c r="B77">
        <f t="shared" si="3"/>
        <v>6.25</v>
      </c>
      <c r="E77" s="11" t="s">
        <v>3915</v>
      </c>
    </row>
    <row r="78" spans="1:18" x14ac:dyDescent="0.25">
      <c r="A78" t="s">
        <v>2452</v>
      </c>
      <c r="B78">
        <f t="shared" si="3"/>
        <v>0</v>
      </c>
    </row>
    <row r="79" spans="1:18" x14ac:dyDescent="0.25">
      <c r="A79" t="s">
        <v>2453</v>
      </c>
      <c r="B79">
        <f t="shared" si="3"/>
        <v>0</v>
      </c>
    </row>
    <row r="80" spans="1:18" x14ac:dyDescent="0.25">
      <c r="A80" t="s">
        <v>2454</v>
      </c>
      <c r="B80">
        <f t="shared" si="3"/>
        <v>0</v>
      </c>
    </row>
    <row r="81" spans="1:18" x14ac:dyDescent="0.25">
      <c r="A81" t="s">
        <v>2455</v>
      </c>
      <c r="B81">
        <f t="shared" si="3"/>
        <v>0</v>
      </c>
    </row>
    <row r="82" spans="1:18" x14ac:dyDescent="0.25">
      <c r="A82" t="s">
        <v>2456</v>
      </c>
      <c r="B82">
        <f t="shared" si="3"/>
        <v>0</v>
      </c>
    </row>
    <row r="83" spans="1:18" x14ac:dyDescent="0.25">
      <c r="A83" t="s">
        <v>2457</v>
      </c>
      <c r="B83">
        <f t="shared" si="3"/>
        <v>0</v>
      </c>
    </row>
    <row r="84" spans="1:18" x14ac:dyDescent="0.25">
      <c r="A84" t="s">
        <v>2458</v>
      </c>
      <c r="B84">
        <f t="shared" si="3"/>
        <v>0</v>
      </c>
    </row>
    <row r="85" spans="1:18" ht="15.75" x14ac:dyDescent="0.25">
      <c r="A85" t="s">
        <v>66</v>
      </c>
      <c r="B85">
        <f t="shared" si="3"/>
        <v>56.25</v>
      </c>
      <c r="C85" s="11" t="s">
        <v>2859</v>
      </c>
      <c r="D85" s="11" t="s">
        <v>2848</v>
      </c>
      <c r="E85" s="11" t="s">
        <v>3893</v>
      </c>
      <c r="F85" s="11" t="s">
        <v>2867</v>
      </c>
      <c r="H85" s="11" t="s">
        <v>2946</v>
      </c>
      <c r="K85" s="11" t="s">
        <v>2836</v>
      </c>
      <c r="M85" s="11" t="s">
        <v>2957</v>
      </c>
      <c r="Q85" s="11" t="s">
        <v>3521</v>
      </c>
      <c r="R85" s="11" t="s">
        <v>5111</v>
      </c>
    </row>
    <row r="86" spans="1:18" ht="15.75" x14ac:dyDescent="0.25">
      <c r="A86" t="s">
        <v>67</v>
      </c>
      <c r="B86">
        <f t="shared" si="3"/>
        <v>56.25</v>
      </c>
      <c r="C86" s="11" t="s">
        <v>2860</v>
      </c>
      <c r="D86" s="11" t="s">
        <v>2849</v>
      </c>
      <c r="E86" s="11" t="s">
        <v>3894</v>
      </c>
      <c r="F86" s="11" t="s">
        <v>2868</v>
      </c>
      <c r="H86" s="11" t="s">
        <v>2947</v>
      </c>
      <c r="K86" s="11" t="s">
        <v>2837</v>
      </c>
      <c r="M86" s="11" t="s">
        <v>2958</v>
      </c>
      <c r="Q86" s="11" t="s">
        <v>3522</v>
      </c>
      <c r="R86" s="11" t="s">
        <v>5112</v>
      </c>
    </row>
    <row r="87" spans="1:18" ht="15.75" x14ac:dyDescent="0.25">
      <c r="A87" t="s">
        <v>68</v>
      </c>
      <c r="B87">
        <f t="shared" si="3"/>
        <v>56.25</v>
      </c>
      <c r="C87" s="11" t="s">
        <v>2861</v>
      </c>
      <c r="D87" s="11" t="s">
        <v>2850</v>
      </c>
      <c r="E87" s="11" t="s">
        <v>3895</v>
      </c>
      <c r="F87" s="11" t="s">
        <v>2869</v>
      </c>
      <c r="H87" s="11" t="s">
        <v>2948</v>
      </c>
      <c r="K87" s="11" t="s">
        <v>2838</v>
      </c>
      <c r="M87" s="11" t="s">
        <v>2959</v>
      </c>
      <c r="Q87" s="11" t="s">
        <v>3523</v>
      </c>
      <c r="R87" s="11" t="s">
        <v>5113</v>
      </c>
    </row>
    <row r="88" spans="1:18" ht="15.75" x14ac:dyDescent="0.25">
      <c r="A88" t="s">
        <v>69</v>
      </c>
      <c r="B88">
        <f t="shared" si="3"/>
        <v>56.25</v>
      </c>
      <c r="C88" s="11" t="s">
        <v>2862</v>
      </c>
      <c r="D88" s="11" t="s">
        <v>2851</v>
      </c>
      <c r="E88" s="11" t="s">
        <v>3896</v>
      </c>
      <c r="F88" s="11" t="s">
        <v>2870</v>
      </c>
      <c r="H88" s="11" t="s">
        <v>2949</v>
      </c>
      <c r="K88" s="11" t="s">
        <v>2839</v>
      </c>
      <c r="M88" s="11" t="s">
        <v>2960</v>
      </c>
      <c r="Q88" s="11" t="s">
        <v>3524</v>
      </c>
      <c r="R88" s="11" t="s">
        <v>5114</v>
      </c>
    </row>
    <row r="89" spans="1:18" ht="15.75" x14ac:dyDescent="0.25">
      <c r="A89" t="s">
        <v>70</v>
      </c>
      <c r="B89">
        <f t="shared" si="3"/>
        <v>56.25</v>
      </c>
      <c r="C89" s="11" t="s">
        <v>2863</v>
      </c>
      <c r="D89" s="11" t="s">
        <v>2852</v>
      </c>
      <c r="E89" s="11" t="s">
        <v>3897</v>
      </c>
      <c r="F89" s="11" t="s">
        <v>2871</v>
      </c>
      <c r="H89" s="11" t="s">
        <v>2950</v>
      </c>
      <c r="K89" s="11" t="s">
        <v>2840</v>
      </c>
      <c r="M89" s="11" t="s">
        <v>2961</v>
      </c>
      <c r="Q89" s="11" t="s">
        <v>3525</v>
      </c>
      <c r="R89" s="11" t="s">
        <v>5115</v>
      </c>
    </row>
    <row r="90" spans="1:18" ht="15.75" x14ac:dyDescent="0.25">
      <c r="A90" t="s">
        <v>71</v>
      </c>
      <c r="B90">
        <f t="shared" si="3"/>
        <v>56.25</v>
      </c>
      <c r="C90" s="11" t="s">
        <v>2864</v>
      </c>
      <c r="D90" s="11" t="s">
        <v>2853</v>
      </c>
      <c r="E90" s="11" t="s">
        <v>3898</v>
      </c>
      <c r="F90" s="11" t="s">
        <v>2872</v>
      </c>
      <c r="H90" s="11" t="s">
        <v>2951</v>
      </c>
      <c r="K90" s="11" t="s">
        <v>2841</v>
      </c>
      <c r="M90" s="11" t="s">
        <v>2962</v>
      </c>
      <c r="Q90" s="11" t="s">
        <v>3526</v>
      </c>
      <c r="R90" s="11" t="s">
        <v>5116</v>
      </c>
    </row>
    <row r="91" spans="1:18" ht="15.75" x14ac:dyDescent="0.25">
      <c r="A91" t="s">
        <v>72</v>
      </c>
      <c r="B91">
        <f t="shared" si="3"/>
        <v>56.25</v>
      </c>
      <c r="C91" s="11" t="s">
        <v>2865</v>
      </c>
      <c r="D91" s="11" t="s">
        <v>2854</v>
      </c>
      <c r="E91" s="11" t="s">
        <v>3899</v>
      </c>
      <c r="F91" s="11" t="s">
        <v>2873</v>
      </c>
      <c r="H91" s="11" t="s">
        <v>2952</v>
      </c>
      <c r="K91" s="11" t="s">
        <v>2842</v>
      </c>
      <c r="M91" s="11" t="s">
        <v>2963</v>
      </c>
      <c r="Q91" s="11" t="s">
        <v>3527</v>
      </c>
      <c r="R91" s="11" t="s">
        <v>5117</v>
      </c>
    </row>
    <row r="92" spans="1:18" ht="15.75" x14ac:dyDescent="0.25">
      <c r="A92" t="s">
        <v>73</v>
      </c>
      <c r="B92">
        <f t="shared" si="3"/>
        <v>56.25</v>
      </c>
      <c r="C92" s="11" t="s">
        <v>2866</v>
      </c>
      <c r="D92" s="11" t="s">
        <v>2855</v>
      </c>
      <c r="E92" s="11" t="s">
        <v>3900</v>
      </c>
      <c r="F92" s="11" t="s">
        <v>2874</v>
      </c>
      <c r="H92" s="11" t="s">
        <v>2953</v>
      </c>
      <c r="K92" s="11" t="s">
        <v>2843</v>
      </c>
      <c r="M92" s="11" t="s">
        <v>2964</v>
      </c>
      <c r="Q92" s="11" t="s">
        <v>3528</v>
      </c>
      <c r="R92" s="11" t="s">
        <v>5118</v>
      </c>
    </row>
    <row r="93" spans="1:18" ht="15.75" x14ac:dyDescent="0.25">
      <c r="A93" t="s">
        <v>74</v>
      </c>
      <c r="B93">
        <f t="shared" si="3"/>
        <v>50</v>
      </c>
      <c r="D93" s="11" t="s">
        <v>2856</v>
      </c>
      <c r="E93" s="11" t="s">
        <v>3901</v>
      </c>
      <c r="F93" s="11" t="s">
        <v>2875</v>
      </c>
      <c r="H93" s="11" t="s">
        <v>2954</v>
      </c>
      <c r="K93" s="11" t="s">
        <v>2844</v>
      </c>
      <c r="M93" s="11" t="s">
        <v>2965</v>
      </c>
      <c r="Q93" s="11" t="s">
        <v>3529</v>
      </c>
      <c r="R93" s="11" t="s">
        <v>5119</v>
      </c>
    </row>
    <row r="94" spans="1:18" ht="15.75" x14ac:dyDescent="0.25">
      <c r="A94" t="s">
        <v>75</v>
      </c>
      <c r="B94">
        <f t="shared" si="3"/>
        <v>50</v>
      </c>
      <c r="D94" s="11" t="s">
        <v>2857</v>
      </c>
      <c r="E94" s="11" t="s">
        <v>3902</v>
      </c>
      <c r="F94" s="11" t="s">
        <v>2876</v>
      </c>
      <c r="H94" s="11" t="s">
        <v>2955</v>
      </c>
      <c r="K94" s="11" t="s">
        <v>2845</v>
      </c>
      <c r="M94" s="11" t="s">
        <v>2966</v>
      </c>
      <c r="Q94" s="11" t="s">
        <v>3530</v>
      </c>
      <c r="R94" s="11" t="s">
        <v>5120</v>
      </c>
    </row>
    <row r="95" spans="1:18" ht="15.75" x14ac:dyDescent="0.25">
      <c r="A95" t="s">
        <v>2439</v>
      </c>
      <c r="B95">
        <f t="shared" si="3"/>
        <v>18.75</v>
      </c>
      <c r="D95" s="11" t="s">
        <v>2858</v>
      </c>
      <c r="H95" s="11" t="s">
        <v>2956</v>
      </c>
      <c r="K95" s="11" t="s">
        <v>2846</v>
      </c>
    </row>
    <row r="96" spans="1:18" ht="15.75" x14ac:dyDescent="0.25">
      <c r="A96" t="s">
        <v>2440</v>
      </c>
      <c r="B96">
        <f t="shared" si="3"/>
        <v>6.25</v>
      </c>
      <c r="K96" s="11" t="s">
        <v>2847</v>
      </c>
    </row>
    <row r="97" spans="1:18" x14ac:dyDescent="0.25">
      <c r="A97" t="s">
        <v>2441</v>
      </c>
      <c r="B97">
        <f t="shared" si="3"/>
        <v>0</v>
      </c>
    </row>
    <row r="98" spans="1:18" x14ac:dyDescent="0.25">
      <c r="A98" t="s">
        <v>2442</v>
      </c>
      <c r="B98">
        <f t="shared" si="3"/>
        <v>0</v>
      </c>
    </row>
    <row r="99" spans="1:18" x14ac:dyDescent="0.25">
      <c r="A99" t="s">
        <v>2443</v>
      </c>
      <c r="B99">
        <f t="shared" si="3"/>
        <v>0</v>
      </c>
    </row>
    <row r="100" spans="1:18" x14ac:dyDescent="0.25">
      <c r="A100" t="s">
        <v>2444</v>
      </c>
      <c r="B100">
        <f t="shared" si="3"/>
        <v>0</v>
      </c>
    </row>
    <row r="101" spans="1:18" x14ac:dyDescent="0.25">
      <c r="A101" t="s">
        <v>2445</v>
      </c>
      <c r="B101">
        <f t="shared" si="3"/>
        <v>0</v>
      </c>
    </row>
    <row r="102" spans="1:18" x14ac:dyDescent="0.25">
      <c r="A102" t="s">
        <v>2446</v>
      </c>
      <c r="B102">
        <f t="shared" si="3"/>
        <v>0</v>
      </c>
    </row>
    <row r="103" spans="1:18" x14ac:dyDescent="0.25">
      <c r="A103" t="s">
        <v>2447</v>
      </c>
      <c r="B103">
        <f t="shared" si="3"/>
        <v>0</v>
      </c>
    </row>
    <row r="104" spans="1:18" x14ac:dyDescent="0.25">
      <c r="A104" t="s">
        <v>2448</v>
      </c>
      <c r="B104">
        <f t="shared" si="3"/>
        <v>0</v>
      </c>
    </row>
    <row r="105" spans="1:18" x14ac:dyDescent="0.25">
      <c r="A105" t="s">
        <v>76</v>
      </c>
      <c r="B105">
        <f t="shared" si="3"/>
        <v>68.75</v>
      </c>
      <c r="C105" s="7" t="s">
        <v>2967</v>
      </c>
      <c r="D105" s="8" t="s">
        <v>2968</v>
      </c>
      <c r="E105" s="8" t="s">
        <v>2969</v>
      </c>
      <c r="F105" s="8" t="s">
        <v>2970</v>
      </c>
      <c r="H105" s="8" t="s">
        <v>2971</v>
      </c>
      <c r="I105" s="8" t="s">
        <v>2972</v>
      </c>
      <c r="J105" s="7" t="s">
        <v>2973</v>
      </c>
      <c r="L105" t="s">
        <v>3622</v>
      </c>
      <c r="M105" s="8" t="s">
        <v>2974</v>
      </c>
      <c r="O105" s="7" t="s">
        <v>2975</v>
      </c>
      <c r="R105" s="8" t="s">
        <v>2976</v>
      </c>
    </row>
    <row r="106" spans="1:18" x14ac:dyDescent="0.25">
      <c r="A106" t="s">
        <v>77</v>
      </c>
      <c r="B106">
        <f t="shared" ref="B106:B115" si="4">COUNTA(C106:FF106)/0.16</f>
        <v>100</v>
      </c>
      <c r="C106" s="32" t="s">
        <v>4144</v>
      </c>
      <c r="D106" s="33" t="s">
        <v>4363</v>
      </c>
      <c r="E106" s="34" t="s">
        <v>4376</v>
      </c>
      <c r="F106" s="35" t="s">
        <v>4379</v>
      </c>
      <c r="G106" s="37" t="s">
        <v>4175</v>
      </c>
      <c r="H106" s="38" t="s">
        <v>4390</v>
      </c>
      <c r="I106" s="39" t="s">
        <v>4189</v>
      </c>
      <c r="J106" s="40" t="s">
        <v>4397</v>
      </c>
      <c r="K106" s="32" t="s">
        <v>4401</v>
      </c>
      <c r="L106" s="33" t="s">
        <v>4329</v>
      </c>
      <c r="M106" s="34" t="s">
        <v>4228</v>
      </c>
      <c r="N106" s="35" t="s">
        <v>4415</v>
      </c>
      <c r="O106" s="37" t="s">
        <v>4421</v>
      </c>
      <c r="P106" s="27" t="s">
        <v>4430</v>
      </c>
      <c r="Q106" s="41" t="s">
        <v>4439</v>
      </c>
      <c r="R106" s="42" t="s">
        <v>4446</v>
      </c>
    </row>
    <row r="107" spans="1:18" x14ac:dyDescent="0.25">
      <c r="A107" t="s">
        <v>78</v>
      </c>
      <c r="B107">
        <f t="shared" si="4"/>
        <v>100</v>
      </c>
      <c r="C107" s="32" t="s">
        <v>4270</v>
      </c>
      <c r="D107" s="33" t="s">
        <v>4370</v>
      </c>
      <c r="E107" s="34" t="s">
        <v>4371</v>
      </c>
      <c r="F107" s="35" t="s">
        <v>4382</v>
      </c>
      <c r="G107" s="37" t="s">
        <v>4296</v>
      </c>
      <c r="H107" s="38" t="s">
        <v>4385</v>
      </c>
      <c r="I107" s="44" t="s">
        <v>4395</v>
      </c>
      <c r="J107" s="40" t="s">
        <v>4199</v>
      </c>
      <c r="K107" s="32" t="s">
        <v>4405</v>
      </c>
      <c r="L107" s="33" t="s">
        <v>4407</v>
      </c>
      <c r="M107" s="34" t="s">
        <v>4227</v>
      </c>
      <c r="N107" s="35" t="s">
        <v>4341</v>
      </c>
      <c r="O107" s="37" t="s">
        <v>4422</v>
      </c>
      <c r="P107" s="27" t="s">
        <v>4431</v>
      </c>
      <c r="Q107" s="41" t="s">
        <v>4440</v>
      </c>
      <c r="R107" s="42" t="s">
        <v>4447</v>
      </c>
    </row>
    <row r="108" spans="1:18" x14ac:dyDescent="0.25">
      <c r="A108" t="s">
        <v>79</v>
      </c>
      <c r="B108">
        <f t="shared" si="4"/>
        <v>100</v>
      </c>
      <c r="C108" s="32" t="s">
        <v>4147</v>
      </c>
      <c r="D108" s="33" t="s">
        <v>4369</v>
      </c>
      <c r="E108" s="43" t="s">
        <v>4375</v>
      </c>
      <c r="F108" s="35" t="s">
        <v>4295</v>
      </c>
      <c r="G108" s="37" t="s">
        <v>4383</v>
      </c>
      <c r="H108" s="38" t="s">
        <v>4389</v>
      </c>
      <c r="I108" s="39" t="s">
        <v>4190</v>
      </c>
      <c r="J108" s="40" t="s">
        <v>4396</v>
      </c>
      <c r="K108" s="32" t="s">
        <v>4325</v>
      </c>
      <c r="L108" s="33" t="s">
        <v>4410</v>
      </c>
      <c r="M108" s="43" t="s">
        <v>4414</v>
      </c>
      <c r="N108" s="35" t="s">
        <v>4232</v>
      </c>
      <c r="O108" s="37" t="s">
        <v>4237</v>
      </c>
      <c r="P108" s="27" t="s">
        <v>4432</v>
      </c>
      <c r="Q108" s="41" t="s">
        <v>4441</v>
      </c>
      <c r="R108" t="s">
        <v>4448</v>
      </c>
    </row>
    <row r="109" spans="1:18" x14ac:dyDescent="0.25">
      <c r="A109" t="s">
        <v>80</v>
      </c>
      <c r="B109">
        <f t="shared" si="4"/>
        <v>100</v>
      </c>
      <c r="C109" s="32" t="s">
        <v>4361</v>
      </c>
      <c r="D109" s="33" t="s">
        <v>4368</v>
      </c>
      <c r="E109" s="43" t="s">
        <v>4374</v>
      </c>
      <c r="F109" s="35" t="s">
        <v>4170</v>
      </c>
      <c r="G109" s="37" t="s">
        <v>4297</v>
      </c>
      <c r="H109" s="38" t="s">
        <v>4388</v>
      </c>
      <c r="I109" s="39" t="s">
        <v>4195</v>
      </c>
      <c r="J109" s="40" t="s">
        <v>4400</v>
      </c>
      <c r="K109" s="32" t="s">
        <v>4403</v>
      </c>
      <c r="L109" s="33" t="s">
        <v>4219</v>
      </c>
      <c r="M109" s="43" t="s">
        <v>4411</v>
      </c>
      <c r="N109" s="35" t="s">
        <v>4416</v>
      </c>
      <c r="O109" s="37" t="s">
        <v>4423</v>
      </c>
      <c r="P109" s="27" t="s">
        <v>4433</v>
      </c>
      <c r="Q109" s="41" t="s">
        <v>4442</v>
      </c>
      <c r="R109" s="42" t="s">
        <v>4449</v>
      </c>
    </row>
    <row r="110" spans="1:18" x14ac:dyDescent="0.25">
      <c r="A110" t="s">
        <v>81</v>
      </c>
      <c r="B110">
        <f t="shared" si="4"/>
        <v>100</v>
      </c>
      <c r="C110" s="32" t="s">
        <v>4144</v>
      </c>
      <c r="D110" s="33" t="s">
        <v>4367</v>
      </c>
      <c r="E110" s="34" t="s">
        <v>4373</v>
      </c>
      <c r="F110" s="36" t="s">
        <v>4381</v>
      </c>
      <c r="G110" s="37" t="s">
        <v>4175</v>
      </c>
      <c r="H110" s="38" t="s">
        <v>4387</v>
      </c>
      <c r="I110" s="39" t="s">
        <v>4391</v>
      </c>
      <c r="J110" s="40" t="s">
        <v>4399</v>
      </c>
      <c r="K110" s="32" t="s">
        <v>4206</v>
      </c>
      <c r="L110" s="33" t="s">
        <v>4409</v>
      </c>
      <c r="M110" s="34" t="s">
        <v>4228</v>
      </c>
      <c r="N110" s="35" t="s">
        <v>4417</v>
      </c>
      <c r="O110" s="37" t="s">
        <v>4424</v>
      </c>
      <c r="P110" s="27" t="s">
        <v>4434</v>
      </c>
      <c r="Q110" s="41" t="s">
        <v>4256</v>
      </c>
      <c r="R110" s="42" t="s">
        <v>4269</v>
      </c>
    </row>
    <row r="111" spans="1:18" x14ac:dyDescent="0.25">
      <c r="A111" t="s">
        <v>82</v>
      </c>
      <c r="B111">
        <f t="shared" si="4"/>
        <v>100</v>
      </c>
      <c r="C111" s="32" t="s">
        <v>4360</v>
      </c>
      <c r="D111" s="33" t="s">
        <v>4366</v>
      </c>
      <c r="E111" s="34" t="s">
        <v>4283</v>
      </c>
      <c r="F111" s="35" t="s">
        <v>4380</v>
      </c>
      <c r="G111" s="37" t="s">
        <v>4174</v>
      </c>
      <c r="H111" s="38" t="s">
        <v>4386</v>
      </c>
      <c r="I111" s="39" t="s">
        <v>4394</v>
      </c>
      <c r="J111" s="45" t="s">
        <v>4398</v>
      </c>
      <c r="K111" s="32" t="s">
        <v>4405</v>
      </c>
      <c r="L111" s="33" t="s">
        <v>4328</v>
      </c>
      <c r="M111" s="34" t="s">
        <v>4225</v>
      </c>
      <c r="N111" s="35" t="s">
        <v>4231</v>
      </c>
      <c r="O111" s="37" t="s">
        <v>4425</v>
      </c>
      <c r="P111" s="27" t="s">
        <v>4435</v>
      </c>
      <c r="Q111" s="41" t="s">
        <v>4439</v>
      </c>
      <c r="R111" s="42" t="s">
        <v>4450</v>
      </c>
    </row>
    <row r="112" spans="1:18" x14ac:dyDescent="0.25">
      <c r="A112" t="s">
        <v>83</v>
      </c>
      <c r="B112">
        <f t="shared" si="4"/>
        <v>100</v>
      </c>
      <c r="C112" s="32" t="s">
        <v>4142</v>
      </c>
      <c r="D112" s="33" t="s">
        <v>4365</v>
      </c>
      <c r="E112" s="34" t="s">
        <v>4372</v>
      </c>
      <c r="F112" s="35" t="s">
        <v>4379</v>
      </c>
      <c r="G112" s="37" t="s">
        <v>4383</v>
      </c>
      <c r="H112" s="38" t="s">
        <v>4305</v>
      </c>
      <c r="I112" s="39" t="s">
        <v>4393</v>
      </c>
      <c r="J112" s="40" t="s">
        <v>4199</v>
      </c>
      <c r="K112" s="32" t="s">
        <v>4404</v>
      </c>
      <c r="L112" s="33" t="s">
        <v>4408</v>
      </c>
      <c r="M112" s="34" t="s">
        <v>4413</v>
      </c>
      <c r="N112" s="35" t="s">
        <v>4418</v>
      </c>
      <c r="O112" s="37" t="s">
        <v>4426</v>
      </c>
      <c r="P112" s="27" t="s">
        <v>4436</v>
      </c>
      <c r="Q112" s="41" t="s">
        <v>4440</v>
      </c>
      <c r="R112" s="42" t="s">
        <v>4451</v>
      </c>
    </row>
    <row r="113" spans="1:18" x14ac:dyDescent="0.25">
      <c r="A113" t="s">
        <v>84</v>
      </c>
      <c r="B113">
        <f t="shared" si="4"/>
        <v>100</v>
      </c>
      <c r="C113" s="32" t="s">
        <v>4147</v>
      </c>
      <c r="D113" s="33" t="s">
        <v>4364</v>
      </c>
      <c r="E113" s="34" t="s">
        <v>4159</v>
      </c>
      <c r="F113" s="36" t="s">
        <v>4378</v>
      </c>
      <c r="G113" s="37" t="s">
        <v>4296</v>
      </c>
      <c r="H113" s="38" t="s">
        <v>4183</v>
      </c>
      <c r="I113" s="44" t="s">
        <v>4392</v>
      </c>
      <c r="J113" s="40" t="s">
        <v>4397</v>
      </c>
      <c r="K113" s="32" t="s">
        <v>4403</v>
      </c>
      <c r="L113" s="33" t="s">
        <v>4407</v>
      </c>
      <c r="M113" s="34" t="s">
        <v>4412</v>
      </c>
      <c r="N113" s="35" t="s">
        <v>4419</v>
      </c>
      <c r="O113" s="37" t="s">
        <v>4427</v>
      </c>
      <c r="P113" s="27" t="s">
        <v>4437</v>
      </c>
      <c r="Q113" s="41" t="s">
        <v>4443</v>
      </c>
      <c r="R113" s="42" t="s">
        <v>4452</v>
      </c>
    </row>
    <row r="114" spans="1:18" x14ac:dyDescent="0.25">
      <c r="A114" t="s">
        <v>85</v>
      </c>
      <c r="B114">
        <f t="shared" si="4"/>
        <v>100</v>
      </c>
      <c r="C114" s="32" t="s">
        <v>4359</v>
      </c>
      <c r="D114" s="33" t="s">
        <v>4363</v>
      </c>
      <c r="E114" s="34" t="s">
        <v>4287</v>
      </c>
      <c r="F114" s="35" t="s">
        <v>4377</v>
      </c>
      <c r="G114" s="37" t="s">
        <v>4297</v>
      </c>
      <c r="H114" s="38" t="s">
        <v>4385</v>
      </c>
      <c r="I114" s="39" t="s">
        <v>4391</v>
      </c>
      <c r="J114" s="40" t="s">
        <v>4396</v>
      </c>
      <c r="K114" s="32" t="s">
        <v>4402</v>
      </c>
      <c r="L114" s="33" t="s">
        <v>4406</v>
      </c>
      <c r="M114" s="34" t="s">
        <v>4411</v>
      </c>
      <c r="N114" s="35" t="s">
        <v>4420</v>
      </c>
      <c r="O114" s="37" t="s">
        <v>4428</v>
      </c>
      <c r="P114" s="27" t="s">
        <v>4431</v>
      </c>
      <c r="Q114" s="41" t="s">
        <v>4444</v>
      </c>
      <c r="R114" s="42" t="s">
        <v>4453</v>
      </c>
    </row>
    <row r="115" spans="1:18" x14ac:dyDescent="0.25">
      <c r="A115" t="s">
        <v>86</v>
      </c>
      <c r="B115">
        <f t="shared" si="4"/>
        <v>100</v>
      </c>
      <c r="C115" s="32" t="s">
        <v>4273</v>
      </c>
      <c r="D115" s="33" t="s">
        <v>4362</v>
      </c>
      <c r="E115" s="34" t="s">
        <v>4371</v>
      </c>
      <c r="F115" s="36" t="s">
        <v>4173</v>
      </c>
      <c r="G115" s="37" t="s">
        <v>4175</v>
      </c>
      <c r="H115" s="38" t="s">
        <v>4384</v>
      </c>
      <c r="I115" s="39" t="s">
        <v>4195</v>
      </c>
      <c r="J115" s="45" t="s">
        <v>4317</v>
      </c>
      <c r="K115" s="32" t="s">
        <v>4401</v>
      </c>
      <c r="L115" s="33" t="s">
        <v>4333</v>
      </c>
      <c r="M115" s="34" t="s">
        <v>4228</v>
      </c>
      <c r="N115" s="35" t="s">
        <v>4234</v>
      </c>
      <c r="O115" s="37" t="s">
        <v>4429</v>
      </c>
      <c r="P115" s="27" t="s">
        <v>4438</v>
      </c>
      <c r="Q115" s="41" t="s">
        <v>4445</v>
      </c>
      <c r="R115" s="42" t="s">
        <v>4454</v>
      </c>
    </row>
    <row r="116" spans="1:18" x14ac:dyDescent="0.25">
      <c r="A116" t="s">
        <v>87</v>
      </c>
      <c r="B116">
        <f t="shared" si="3"/>
        <v>0</v>
      </c>
    </row>
    <row r="117" spans="1:18" x14ac:dyDescent="0.25">
      <c r="A117" t="s">
        <v>88</v>
      </c>
      <c r="B117">
        <f t="shared" si="3"/>
        <v>0</v>
      </c>
    </row>
    <row r="118" spans="1:18" x14ac:dyDescent="0.25">
      <c r="A118" t="s">
        <v>89</v>
      </c>
      <c r="B118">
        <f t="shared" si="3"/>
        <v>0</v>
      </c>
    </row>
    <row r="119" spans="1:18" x14ac:dyDescent="0.25">
      <c r="A119" t="s">
        <v>91</v>
      </c>
      <c r="B119">
        <f t="shared" si="3"/>
        <v>0</v>
      </c>
    </row>
    <row r="120" spans="1:18" x14ac:dyDescent="0.25">
      <c r="A120" t="s">
        <v>90</v>
      </c>
      <c r="B120">
        <f t="shared" si="3"/>
        <v>0</v>
      </c>
    </row>
    <row r="121" spans="1:18" x14ac:dyDescent="0.25">
      <c r="A121" t="s">
        <v>92</v>
      </c>
      <c r="B121">
        <f t="shared" si="3"/>
        <v>0</v>
      </c>
    </row>
    <row r="122" spans="1:18" x14ac:dyDescent="0.25">
      <c r="A122" t="s">
        <v>93</v>
      </c>
      <c r="B122">
        <f t="shared" si="3"/>
        <v>0</v>
      </c>
    </row>
    <row r="123" spans="1:18" x14ac:dyDescent="0.25">
      <c r="A123" t="s">
        <v>94</v>
      </c>
      <c r="B123">
        <f t="shared" si="3"/>
        <v>0</v>
      </c>
    </row>
    <row r="124" spans="1:18" x14ac:dyDescent="0.25">
      <c r="A124" t="s">
        <v>95</v>
      </c>
      <c r="B124">
        <f t="shared" si="3"/>
        <v>0</v>
      </c>
    </row>
    <row r="125" spans="1:18" x14ac:dyDescent="0.25">
      <c r="A125" t="s">
        <v>96</v>
      </c>
      <c r="B125">
        <f t="shared" si="3"/>
        <v>0</v>
      </c>
    </row>
    <row r="126" spans="1:18" x14ac:dyDescent="0.25">
      <c r="A126" t="s">
        <v>97</v>
      </c>
      <c r="B126">
        <f t="shared" si="3"/>
        <v>0</v>
      </c>
    </row>
    <row r="127" spans="1:18" x14ac:dyDescent="0.25">
      <c r="A127" t="s">
        <v>98</v>
      </c>
      <c r="B127">
        <f t="shared" si="3"/>
        <v>0</v>
      </c>
    </row>
    <row r="128" spans="1:18"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conditionalFormatting sqref="F106:F115">
    <cfRule type="cellIs" dxfId="4" priority="3" operator="equal">
      <formula>"No"</formula>
    </cfRule>
  </conditionalFormatting>
  <conditionalFormatting sqref="M110:M115">
    <cfRule type="cellIs" dxfId="3" priority="2" operator="equal">
      <formula>"No"</formula>
    </cfRule>
  </conditionalFormatting>
  <conditionalFormatting sqref="N106:N109">
    <cfRule type="cellIs" dxfId="2" priority="1"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Q13"/>
  <sheetViews>
    <sheetView workbookViewId="0">
      <selection activeCell="D2" sqref="D2"/>
    </sheetView>
  </sheetViews>
  <sheetFormatPr defaultRowHeight="15" x14ac:dyDescent="0.25"/>
  <sheetData>
    <row r="1" spans="1:17" x14ac:dyDescent="0.25">
      <c r="B1" t="s">
        <v>626</v>
      </c>
      <c r="C1" t="s">
        <v>627</v>
      </c>
      <c r="D1" t="s">
        <v>628</v>
      </c>
      <c r="E1" t="s">
        <v>629</v>
      </c>
      <c r="F1" t="s">
        <v>630</v>
      </c>
      <c r="G1" t="s">
        <v>631</v>
      </c>
      <c r="H1" t="s">
        <v>632</v>
      </c>
      <c r="I1" t="s">
        <v>633</v>
      </c>
      <c r="J1" t="s">
        <v>634</v>
      </c>
      <c r="K1" t="s">
        <v>635</v>
      </c>
      <c r="L1" t="s">
        <v>636</v>
      </c>
      <c r="M1" t="s">
        <v>637</v>
      </c>
      <c r="N1" t="s">
        <v>638</v>
      </c>
      <c r="O1" t="s">
        <v>639</v>
      </c>
      <c r="P1" t="s">
        <v>640</v>
      </c>
      <c r="Q1" t="s">
        <v>4944</v>
      </c>
    </row>
    <row r="2" spans="1:17" x14ac:dyDescent="0.25">
      <c r="A2" t="s">
        <v>641</v>
      </c>
      <c r="B2" t="s">
        <v>642</v>
      </c>
      <c r="C2" t="s">
        <v>643</v>
      </c>
      <c r="M2" t="s">
        <v>644</v>
      </c>
      <c r="N2" t="s">
        <v>645</v>
      </c>
      <c r="O2" t="s">
        <v>646</v>
      </c>
      <c r="P2" t="s">
        <v>647</v>
      </c>
      <c r="Q2" t="s">
        <v>4948</v>
      </c>
    </row>
    <row r="3" spans="1:17" x14ac:dyDescent="0.25">
      <c r="A3" t="s">
        <v>648</v>
      </c>
      <c r="B3" t="s">
        <v>649</v>
      </c>
      <c r="C3" t="s">
        <v>650</v>
      </c>
      <c r="M3" t="s">
        <v>651</v>
      </c>
      <c r="N3" t="s">
        <v>652</v>
      </c>
      <c r="O3" t="s">
        <v>653</v>
      </c>
      <c r="P3" t="s">
        <v>651</v>
      </c>
      <c r="Q3" t="s">
        <v>4949</v>
      </c>
    </row>
    <row r="4" spans="1:17" x14ac:dyDescent="0.25">
      <c r="A4" t="s">
        <v>654</v>
      </c>
      <c r="B4" t="s">
        <v>655</v>
      </c>
      <c r="C4" t="s">
        <v>656</v>
      </c>
      <c r="M4" t="s">
        <v>657</v>
      </c>
      <c r="N4" t="s">
        <v>658</v>
      </c>
      <c r="O4" t="s">
        <v>659</v>
      </c>
      <c r="P4" t="s">
        <v>660</v>
      </c>
      <c r="Q4" t="s">
        <v>4950</v>
      </c>
    </row>
    <row r="5" spans="1:17" x14ac:dyDescent="0.25">
      <c r="A5" t="s">
        <v>661</v>
      </c>
      <c r="B5" t="s">
        <v>662</v>
      </c>
      <c r="C5" t="s">
        <v>663</v>
      </c>
      <c r="M5" t="s">
        <v>664</v>
      </c>
      <c r="N5" t="s">
        <v>665</v>
      </c>
      <c r="O5" t="s">
        <v>666</v>
      </c>
      <c r="P5" t="s">
        <v>667</v>
      </c>
      <c r="Q5" t="s">
        <v>4951</v>
      </c>
    </row>
    <row r="6" spans="1:17" x14ac:dyDescent="0.25">
      <c r="A6" t="s">
        <v>668</v>
      </c>
      <c r="B6" t="s">
        <v>669</v>
      </c>
      <c r="C6" t="s">
        <v>670</v>
      </c>
      <c r="M6" t="s">
        <v>671</v>
      </c>
      <c r="N6" t="s">
        <v>672</v>
      </c>
      <c r="O6" t="s">
        <v>673</v>
      </c>
      <c r="P6" t="s">
        <v>674</v>
      </c>
      <c r="Q6" t="s">
        <v>4952</v>
      </c>
    </row>
    <row r="7" spans="1:17" x14ac:dyDescent="0.25">
      <c r="A7" t="s">
        <v>675</v>
      </c>
      <c r="B7" t="s">
        <v>676</v>
      </c>
      <c r="C7" t="s">
        <v>677</v>
      </c>
      <c r="M7" t="s">
        <v>678</v>
      </c>
      <c r="N7" t="s">
        <v>679</v>
      </c>
      <c r="O7" t="s">
        <v>680</v>
      </c>
      <c r="P7" t="s">
        <v>677</v>
      </c>
      <c r="Q7" t="s">
        <v>4953</v>
      </c>
    </row>
    <row r="8" spans="1:17" x14ac:dyDescent="0.25">
      <c r="A8" t="s">
        <v>681</v>
      </c>
      <c r="B8" t="s">
        <v>682</v>
      </c>
      <c r="C8" t="s">
        <v>683</v>
      </c>
      <c r="M8" t="s">
        <v>684</v>
      </c>
      <c r="N8" t="s">
        <v>685</v>
      </c>
      <c r="O8" t="s">
        <v>686</v>
      </c>
      <c r="P8" t="s">
        <v>685</v>
      </c>
      <c r="Q8" t="s">
        <v>4945</v>
      </c>
    </row>
    <row r="9" spans="1:17" x14ac:dyDescent="0.25">
      <c r="A9" t="s">
        <v>687</v>
      </c>
      <c r="B9" t="s">
        <v>688</v>
      </c>
      <c r="C9" t="s">
        <v>689</v>
      </c>
      <c r="M9" t="s">
        <v>690</v>
      </c>
      <c r="N9" t="s">
        <v>687</v>
      </c>
      <c r="O9" t="s">
        <v>691</v>
      </c>
      <c r="P9" t="s">
        <v>689</v>
      </c>
      <c r="Q9" t="s">
        <v>689</v>
      </c>
    </row>
    <row r="10" spans="1:17" x14ac:dyDescent="0.25">
      <c r="A10" t="s">
        <v>692</v>
      </c>
      <c r="B10" t="s">
        <v>693</v>
      </c>
      <c r="C10" t="s">
        <v>694</v>
      </c>
      <c r="M10" t="s">
        <v>695</v>
      </c>
      <c r="N10" t="s">
        <v>692</v>
      </c>
      <c r="O10" t="s">
        <v>692</v>
      </c>
      <c r="P10" t="s">
        <v>696</v>
      </c>
      <c r="Q10" t="s">
        <v>4954</v>
      </c>
    </row>
    <row r="11" spans="1:17" x14ac:dyDescent="0.25">
      <c r="A11" t="s">
        <v>697</v>
      </c>
      <c r="B11" t="s">
        <v>698</v>
      </c>
      <c r="C11" t="s">
        <v>697</v>
      </c>
      <c r="M11" t="s">
        <v>699</v>
      </c>
      <c r="N11" t="s">
        <v>697</v>
      </c>
      <c r="O11" t="s">
        <v>699</v>
      </c>
      <c r="P11" t="s">
        <v>699</v>
      </c>
      <c r="Q11" t="s">
        <v>4955</v>
      </c>
    </row>
    <row r="12" spans="1:17" x14ac:dyDescent="0.25">
      <c r="A12" t="s">
        <v>700</v>
      </c>
      <c r="B12" t="s">
        <v>701</v>
      </c>
      <c r="C12" t="s">
        <v>700</v>
      </c>
      <c r="M12" t="s">
        <v>702</v>
      </c>
      <c r="N12" t="s">
        <v>700</v>
      </c>
      <c r="O12" t="s">
        <v>703</v>
      </c>
      <c r="P12" t="s">
        <v>702</v>
      </c>
      <c r="Q12" t="s">
        <v>4946</v>
      </c>
    </row>
    <row r="13" spans="1:17" x14ac:dyDescent="0.25">
      <c r="A13" t="s">
        <v>704</v>
      </c>
      <c r="B13" t="s">
        <v>705</v>
      </c>
      <c r="C13" t="s">
        <v>706</v>
      </c>
      <c r="M13" t="s">
        <v>707</v>
      </c>
      <c r="N13" t="s">
        <v>708</v>
      </c>
      <c r="O13" t="s">
        <v>709</v>
      </c>
      <c r="P13" t="s">
        <v>710</v>
      </c>
      <c r="Q13" t="s">
        <v>4947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99"/>
  <sheetViews>
    <sheetView workbookViewId="0">
      <pane xSplit="2" ySplit="2" topLeftCell="AE64" activePane="bottomRight" state="frozen"/>
      <selection pane="topRight" activeCell="C1" sqref="C1"/>
      <selection pane="bottomLeft" activeCell="A3" sqref="A3"/>
      <selection pane="bottomRight" activeCell="AI72" sqref="AI72"/>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71"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562</v>
      </c>
      <c r="D8" t="s">
        <v>562</v>
      </c>
      <c r="E8" t="s">
        <v>561</v>
      </c>
      <c r="F8" t="s">
        <v>561</v>
      </c>
      <c r="G8" t="s">
        <v>561</v>
      </c>
      <c r="H8" t="s">
        <v>562</v>
      </c>
      <c r="I8" t="s">
        <v>561</v>
      </c>
      <c r="J8" t="s">
        <v>562</v>
      </c>
      <c r="K8" t="s">
        <v>562</v>
      </c>
      <c r="L8" t="s">
        <v>561</v>
      </c>
      <c r="M8" t="s">
        <v>562</v>
      </c>
      <c r="N8" t="s">
        <v>561</v>
      </c>
      <c r="O8" t="s">
        <v>561</v>
      </c>
      <c r="P8" t="s">
        <v>561</v>
      </c>
      <c r="Q8" t="s">
        <v>562</v>
      </c>
      <c r="R8" t="s">
        <v>562</v>
      </c>
      <c r="S8" t="s">
        <v>562</v>
      </c>
      <c r="T8" t="s">
        <v>561</v>
      </c>
      <c r="U8" t="s">
        <v>562</v>
      </c>
      <c r="V8" t="s">
        <v>562</v>
      </c>
      <c r="W8" t="s">
        <v>561</v>
      </c>
      <c r="X8" t="s">
        <v>561</v>
      </c>
      <c r="Y8" t="s">
        <v>562</v>
      </c>
      <c r="Z8" t="s">
        <v>561</v>
      </c>
      <c r="AA8" t="s">
        <v>562</v>
      </c>
      <c r="AB8" t="s">
        <v>561</v>
      </c>
      <c r="AC8" t="s">
        <v>562</v>
      </c>
      <c r="AD8" t="s">
        <v>562</v>
      </c>
      <c r="AE8" t="s">
        <v>561</v>
      </c>
      <c r="AF8" t="s">
        <v>561</v>
      </c>
      <c r="AG8" t="s">
        <v>562</v>
      </c>
      <c r="AH8" t="s">
        <v>561</v>
      </c>
      <c r="AI8" t="s">
        <v>562</v>
      </c>
      <c r="AJ8" t="s">
        <v>561</v>
      </c>
      <c r="AK8" t="s">
        <v>562</v>
      </c>
      <c r="AL8" t="s">
        <v>561</v>
      </c>
      <c r="AM8" t="s">
        <v>562</v>
      </c>
      <c r="AN8" t="s">
        <v>561</v>
      </c>
      <c r="AO8" t="s">
        <v>561</v>
      </c>
      <c r="AP8" t="s">
        <v>562</v>
      </c>
      <c r="AQ8" t="s">
        <v>561</v>
      </c>
      <c r="AR8" t="s">
        <v>562</v>
      </c>
      <c r="AS8" t="s">
        <v>561</v>
      </c>
      <c r="AT8" t="s">
        <v>561</v>
      </c>
      <c r="AU8" t="s">
        <v>561</v>
      </c>
      <c r="AV8" t="s">
        <v>562</v>
      </c>
      <c r="AW8" t="s">
        <v>562</v>
      </c>
      <c r="AX8" t="s">
        <v>562</v>
      </c>
      <c r="AY8" t="s">
        <v>561</v>
      </c>
      <c r="AZ8" t="s">
        <v>561</v>
      </c>
      <c r="BA8" t="s">
        <v>562</v>
      </c>
      <c r="BB8" t="s">
        <v>562</v>
      </c>
      <c r="BC8" t="s">
        <v>561</v>
      </c>
      <c r="BD8" t="s">
        <v>562</v>
      </c>
      <c r="BE8" t="s">
        <v>562</v>
      </c>
      <c r="BF8" t="s">
        <v>561</v>
      </c>
      <c r="BG8" t="s">
        <v>561</v>
      </c>
      <c r="BH8" t="s">
        <v>562</v>
      </c>
      <c r="BI8" t="s">
        <v>561</v>
      </c>
      <c r="BJ8" t="s">
        <v>561</v>
      </c>
      <c r="BK8" t="s">
        <v>562</v>
      </c>
      <c r="BL8" t="s">
        <v>562</v>
      </c>
      <c r="BM8" t="s">
        <v>561</v>
      </c>
      <c r="BN8" t="s">
        <v>562</v>
      </c>
      <c r="BO8" t="s">
        <v>562</v>
      </c>
      <c r="BP8" t="s">
        <v>561</v>
      </c>
      <c r="BQ8" t="s">
        <v>562</v>
      </c>
      <c r="BR8" t="s">
        <v>561</v>
      </c>
      <c r="BS8" t="s">
        <v>561</v>
      </c>
      <c r="BT8" t="s">
        <v>562</v>
      </c>
      <c r="BU8" t="s">
        <v>561</v>
      </c>
      <c r="BV8" t="s">
        <v>562</v>
      </c>
      <c r="BW8" t="s">
        <v>562</v>
      </c>
      <c r="BX8" t="s">
        <v>562</v>
      </c>
      <c r="BY8" t="s">
        <v>561</v>
      </c>
      <c r="BZ8" t="s">
        <v>562</v>
      </c>
      <c r="CA8" t="s">
        <v>562</v>
      </c>
      <c r="CB8" t="s">
        <v>561</v>
      </c>
      <c r="CC8" t="s">
        <v>561</v>
      </c>
      <c r="CD8" t="s">
        <v>561</v>
      </c>
      <c r="CE8" t="s">
        <v>561</v>
      </c>
      <c r="CF8" t="s">
        <v>561</v>
      </c>
      <c r="CG8" t="s">
        <v>561</v>
      </c>
      <c r="CH8" t="s">
        <v>562</v>
      </c>
      <c r="CI8" t="s">
        <v>562</v>
      </c>
      <c r="CJ8" t="s">
        <v>562</v>
      </c>
      <c r="CK8" t="s">
        <v>562</v>
      </c>
      <c r="CL8" t="s">
        <v>561</v>
      </c>
      <c r="CM8" t="s">
        <v>562</v>
      </c>
      <c r="CN8" t="s">
        <v>561</v>
      </c>
      <c r="CO8" t="s">
        <v>561</v>
      </c>
      <c r="CP8" t="s">
        <v>562</v>
      </c>
      <c r="CQ8" t="s">
        <v>561</v>
      </c>
      <c r="CR8" t="s">
        <v>562</v>
      </c>
      <c r="CS8" t="s">
        <v>562</v>
      </c>
      <c r="CT8" t="s">
        <v>561</v>
      </c>
      <c r="CU8" t="s">
        <v>562</v>
      </c>
      <c r="CV8" t="s">
        <v>561</v>
      </c>
      <c r="CW8" t="s">
        <v>562</v>
      </c>
      <c r="CX8" t="s">
        <v>561</v>
      </c>
      <c r="CY8" t="s">
        <v>561</v>
      </c>
      <c r="CZ8" t="s">
        <v>562</v>
      </c>
      <c r="DA8" t="s">
        <v>561</v>
      </c>
      <c r="DB8" t="s">
        <v>562</v>
      </c>
      <c r="DC8" t="s">
        <v>562</v>
      </c>
      <c r="DD8" t="s">
        <v>561</v>
      </c>
      <c r="DE8" t="s">
        <v>561</v>
      </c>
      <c r="DF8" t="s">
        <v>562</v>
      </c>
      <c r="DG8" t="s">
        <v>562</v>
      </c>
      <c r="DH8" t="s">
        <v>561</v>
      </c>
      <c r="DI8" t="s">
        <v>562</v>
      </c>
      <c r="DJ8" t="s">
        <v>561</v>
      </c>
      <c r="DK8" t="s">
        <v>561</v>
      </c>
      <c r="DL8" t="s">
        <v>561</v>
      </c>
      <c r="DM8" t="s">
        <v>561</v>
      </c>
      <c r="DN8" t="s">
        <v>562</v>
      </c>
      <c r="DO8" t="s">
        <v>562</v>
      </c>
      <c r="DP8" t="s">
        <v>562</v>
      </c>
      <c r="DQ8" t="s">
        <v>562</v>
      </c>
      <c r="DR8" t="s">
        <v>562</v>
      </c>
    </row>
    <row r="9" spans="1:122" x14ac:dyDescent="0.25">
      <c r="A9" t="s">
        <v>22</v>
      </c>
      <c r="B9">
        <f t="shared" si="0"/>
        <v>100</v>
      </c>
      <c r="C9" t="s">
        <v>1438</v>
      </c>
      <c r="D9" t="s">
        <v>2168</v>
      </c>
      <c r="E9" t="s">
        <v>2169</v>
      </c>
      <c r="F9" t="s">
        <v>2170</v>
      </c>
      <c r="G9" t="s">
        <v>1419</v>
      </c>
      <c r="H9" t="s">
        <v>1421</v>
      </c>
      <c r="I9" t="s">
        <v>2171</v>
      </c>
      <c r="J9" t="s">
        <v>2172</v>
      </c>
      <c r="K9" t="s">
        <v>1419</v>
      </c>
      <c r="L9" t="s">
        <v>1422</v>
      </c>
      <c r="M9" t="s">
        <v>1424</v>
      </c>
      <c r="N9" t="s">
        <v>3885</v>
      </c>
      <c r="O9" t="s">
        <v>3892</v>
      </c>
      <c r="P9" t="s">
        <v>1418</v>
      </c>
      <c r="Q9" t="s">
        <v>1440</v>
      </c>
      <c r="R9" t="s">
        <v>1423</v>
      </c>
      <c r="S9" t="s">
        <v>3883</v>
      </c>
      <c r="T9" t="s">
        <v>1438</v>
      </c>
      <c r="U9" t="s">
        <v>3885</v>
      </c>
      <c r="V9" t="s">
        <v>3306</v>
      </c>
      <c r="W9" t="s">
        <v>3882</v>
      </c>
      <c r="X9" t="s">
        <v>1430</v>
      </c>
      <c r="Y9" t="s">
        <v>2169</v>
      </c>
      <c r="Z9" t="s">
        <v>1428</v>
      </c>
      <c r="AA9" t="s">
        <v>3644</v>
      </c>
      <c r="AB9" t="s">
        <v>1418</v>
      </c>
      <c r="AC9" t="s">
        <v>1433</v>
      </c>
      <c r="AD9" t="s">
        <v>2170</v>
      </c>
      <c r="AE9" t="s">
        <v>3888</v>
      </c>
      <c r="AF9" t="s">
        <v>1435</v>
      </c>
      <c r="AG9" t="s">
        <v>1416</v>
      </c>
      <c r="AH9" t="s">
        <v>3885</v>
      </c>
      <c r="AI9" t="s">
        <v>1417</v>
      </c>
      <c r="AJ9" t="s">
        <v>1425</v>
      </c>
      <c r="AK9" t="s">
        <v>2171</v>
      </c>
      <c r="AL9" t="s">
        <v>1416</v>
      </c>
      <c r="AM9" t="s">
        <v>1439</v>
      </c>
      <c r="AN9" t="s">
        <v>1433</v>
      </c>
      <c r="AO9" t="s">
        <v>3885</v>
      </c>
      <c r="AP9" t="s">
        <v>3887</v>
      </c>
      <c r="AQ9" t="s">
        <v>1425</v>
      </c>
      <c r="AR9" t="s">
        <v>3887</v>
      </c>
      <c r="AS9" t="s">
        <v>1437</v>
      </c>
      <c r="AT9" t="s">
        <v>3892</v>
      </c>
      <c r="AU9" t="s">
        <v>1417</v>
      </c>
      <c r="AV9" t="s">
        <v>3307</v>
      </c>
      <c r="AW9" t="s">
        <v>1428</v>
      </c>
      <c r="AX9" t="s">
        <v>3890</v>
      </c>
      <c r="AY9" t="s">
        <v>1418</v>
      </c>
      <c r="AZ9" t="s">
        <v>1435</v>
      </c>
      <c r="BA9" t="s">
        <v>3884</v>
      </c>
      <c r="BB9" t="s">
        <v>3886</v>
      </c>
      <c r="BC9" t="s">
        <v>1433</v>
      </c>
      <c r="BD9" t="s">
        <v>3644</v>
      </c>
      <c r="BE9" t="s">
        <v>3891</v>
      </c>
      <c r="BF9" t="s">
        <v>2169</v>
      </c>
      <c r="BG9" t="s">
        <v>1420</v>
      </c>
      <c r="BH9" t="s">
        <v>3889</v>
      </c>
      <c r="BI9" t="s">
        <v>2168</v>
      </c>
      <c r="BJ9" t="s">
        <v>1422</v>
      </c>
      <c r="BK9" t="s">
        <v>1431</v>
      </c>
      <c r="BL9" t="s">
        <v>1437</v>
      </c>
      <c r="BM9" t="s">
        <v>3882</v>
      </c>
      <c r="BN9" t="s">
        <v>1421</v>
      </c>
      <c r="BO9" t="s">
        <v>1426</v>
      </c>
      <c r="BP9" t="s">
        <v>1442</v>
      </c>
      <c r="BQ9" t="s">
        <v>1420</v>
      </c>
      <c r="BR9" t="s">
        <v>3891</v>
      </c>
      <c r="BS9" t="s">
        <v>1430</v>
      </c>
      <c r="BT9" t="s">
        <v>1434</v>
      </c>
      <c r="BU9" t="s">
        <v>1423</v>
      </c>
      <c r="BV9" t="s">
        <v>1434</v>
      </c>
      <c r="BW9" t="s">
        <v>1441</v>
      </c>
      <c r="BX9" t="s">
        <v>2168</v>
      </c>
      <c r="BY9" t="s">
        <v>1437</v>
      </c>
      <c r="BZ9" t="s">
        <v>3649</v>
      </c>
      <c r="CA9" t="s">
        <v>1435</v>
      </c>
      <c r="CB9" t="s">
        <v>1429</v>
      </c>
      <c r="CC9" t="s">
        <v>1429</v>
      </c>
      <c r="CD9" t="s">
        <v>1428</v>
      </c>
      <c r="CE9" t="s">
        <v>1440</v>
      </c>
      <c r="CF9" t="s">
        <v>1432</v>
      </c>
      <c r="CG9" t="s">
        <v>3883</v>
      </c>
      <c r="CH9" t="s">
        <v>1423</v>
      </c>
      <c r="CI9" t="s">
        <v>1424</v>
      </c>
      <c r="CJ9" t="s">
        <v>1426</v>
      </c>
      <c r="CK9" t="s">
        <v>3891</v>
      </c>
      <c r="CL9" t="s">
        <v>1422</v>
      </c>
      <c r="CM9" t="s">
        <v>1442</v>
      </c>
      <c r="CN9" t="s">
        <v>3884</v>
      </c>
      <c r="CO9" t="s">
        <v>1427</v>
      </c>
      <c r="CP9" t="s">
        <v>3888</v>
      </c>
      <c r="CQ9" t="s">
        <v>3890</v>
      </c>
      <c r="CR9" t="s">
        <v>2170</v>
      </c>
      <c r="CS9" t="s">
        <v>1431</v>
      </c>
      <c r="CT9" t="s">
        <v>2171</v>
      </c>
      <c r="CU9" t="s">
        <v>1438</v>
      </c>
      <c r="CV9" t="s">
        <v>3889</v>
      </c>
      <c r="CW9" t="s">
        <v>3307</v>
      </c>
      <c r="CX9" t="s">
        <v>3306</v>
      </c>
      <c r="CY9" t="s">
        <v>1419</v>
      </c>
      <c r="CZ9" t="s">
        <v>3889</v>
      </c>
      <c r="DA9" t="s">
        <v>1427</v>
      </c>
      <c r="DB9" t="s">
        <v>1432</v>
      </c>
      <c r="DC9" t="s">
        <v>1429</v>
      </c>
      <c r="DD9" t="s">
        <v>3888</v>
      </c>
      <c r="DE9" t="s">
        <v>1434</v>
      </c>
      <c r="DF9" t="s">
        <v>3887</v>
      </c>
      <c r="DG9" t="s">
        <v>3886</v>
      </c>
      <c r="DH9" t="s">
        <v>3885</v>
      </c>
      <c r="DI9" t="s">
        <v>2172</v>
      </c>
      <c r="DJ9" t="s">
        <v>1441</v>
      </c>
      <c r="DK9" t="s">
        <v>1439</v>
      </c>
      <c r="DL9" t="s">
        <v>1424</v>
      </c>
      <c r="DM9" t="s">
        <v>1417</v>
      </c>
      <c r="DN9" t="s">
        <v>3884</v>
      </c>
      <c r="DO9" t="s">
        <v>3649</v>
      </c>
      <c r="DP9" t="s">
        <v>3883</v>
      </c>
      <c r="DQ9" t="s">
        <v>1441</v>
      </c>
      <c r="DR9" t="s">
        <v>3882</v>
      </c>
    </row>
    <row r="10" spans="1:122" x14ac:dyDescent="0.25">
      <c r="A10" t="s">
        <v>23</v>
      </c>
      <c r="B10">
        <f t="shared" si="0"/>
        <v>35</v>
      </c>
      <c r="C10" s="16" t="s">
        <v>2167</v>
      </c>
      <c r="M10" s="16" t="s">
        <v>3841</v>
      </c>
      <c r="N10" s="16" t="s">
        <v>3842</v>
      </c>
      <c r="T10" s="16" t="s">
        <v>3843</v>
      </c>
      <c r="W10" s="16" t="s">
        <v>3844</v>
      </c>
      <c r="X10" s="16" t="s">
        <v>3845</v>
      </c>
      <c r="Y10" s="16" t="s">
        <v>3846</v>
      </c>
      <c r="AC10" s="16" t="s">
        <v>3847</v>
      </c>
      <c r="AG10" s="16" t="s">
        <v>3848</v>
      </c>
      <c r="AL10" s="16" t="s">
        <v>3849</v>
      </c>
      <c r="AQ10" s="16" t="s">
        <v>3850</v>
      </c>
      <c r="AR10" s="16" t="s">
        <v>3851</v>
      </c>
      <c r="AW10" s="16" t="s">
        <v>3852</v>
      </c>
      <c r="BA10" s="16" t="s">
        <v>3853</v>
      </c>
      <c r="BD10" s="16" t="s">
        <v>3854</v>
      </c>
      <c r="BG10" s="16" t="s">
        <v>3855</v>
      </c>
      <c r="BH10" s="16" t="s">
        <v>3856</v>
      </c>
      <c r="BI10" s="16" t="s">
        <v>3857</v>
      </c>
      <c r="BM10" s="16" t="s">
        <v>3858</v>
      </c>
      <c r="BO10" s="16" t="s">
        <v>3859</v>
      </c>
      <c r="BP10" s="16" t="s">
        <v>3860</v>
      </c>
      <c r="BQ10" s="16" t="s">
        <v>3861</v>
      </c>
      <c r="BR10" s="16" t="s">
        <v>3862</v>
      </c>
      <c r="BV10" s="16" t="s">
        <v>3863</v>
      </c>
      <c r="BY10" s="16" t="s">
        <v>3864</v>
      </c>
      <c r="CE10" s="16" t="s">
        <v>3865</v>
      </c>
      <c r="CG10" s="17" t="s">
        <v>3866</v>
      </c>
      <c r="CM10" s="16" t="s">
        <v>3867</v>
      </c>
      <c r="CS10" s="17" t="s">
        <v>3869</v>
      </c>
      <c r="CU10" s="17" t="s">
        <v>3868</v>
      </c>
      <c r="CW10" s="16" t="s">
        <v>3870</v>
      </c>
      <c r="CX10" s="16" t="s">
        <v>3871</v>
      </c>
      <c r="CY10" s="17" t="s">
        <v>3872</v>
      </c>
      <c r="CZ10" s="16" t="s">
        <v>3873</v>
      </c>
      <c r="DA10" s="16" t="s">
        <v>3874</v>
      </c>
      <c r="DC10" s="16" t="s">
        <v>3875</v>
      </c>
      <c r="DD10" s="16" t="s">
        <v>3876</v>
      </c>
      <c r="DE10" s="16" t="s">
        <v>3877</v>
      </c>
      <c r="DF10" s="16" t="s">
        <v>3878</v>
      </c>
      <c r="DI10" s="16" t="s">
        <v>3879</v>
      </c>
      <c r="DK10" s="16" t="s">
        <v>3880</v>
      </c>
      <c r="DQ10" s="16" t="s">
        <v>3881</v>
      </c>
    </row>
    <row r="11" spans="1:122" x14ac:dyDescent="0.25">
      <c r="A11" t="s">
        <v>24</v>
      </c>
      <c r="B11">
        <f t="shared" si="0"/>
        <v>13.333333333333334</v>
      </c>
      <c r="C11" t="s">
        <v>4956</v>
      </c>
      <c r="D11" t="s">
        <v>4957</v>
      </c>
      <c r="E11" t="s">
        <v>4958</v>
      </c>
      <c r="F11" t="s">
        <v>4959</v>
      </c>
      <c r="G11" t="s">
        <v>4960</v>
      </c>
      <c r="H11" t="s">
        <v>4961</v>
      </c>
      <c r="I11" t="s">
        <v>4962</v>
      </c>
      <c r="J11" t="s">
        <v>4963</v>
      </c>
      <c r="K11" t="s">
        <v>5340</v>
      </c>
      <c r="L11" t="s">
        <v>5341</v>
      </c>
      <c r="M11" t="s">
        <v>5342</v>
      </c>
      <c r="N11" t="s">
        <v>5343</v>
      </c>
      <c r="O11" t="s">
        <v>5344</v>
      </c>
      <c r="P11" t="s">
        <v>5345</v>
      </c>
      <c r="Q11" t="s">
        <v>5346</v>
      </c>
      <c r="R11" t="s">
        <v>5347</v>
      </c>
    </row>
    <row r="12" spans="1:122" x14ac:dyDescent="0.25">
      <c r="A12" t="s">
        <v>25</v>
      </c>
      <c r="B12">
        <f t="shared" si="0"/>
        <v>3.3333333333333335</v>
      </c>
      <c r="C12" t="s">
        <v>4964</v>
      </c>
      <c r="G12" t="s">
        <v>4969</v>
      </c>
      <c r="H12" t="s">
        <v>4971</v>
      </c>
      <c r="I12" t="s">
        <v>4973</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2977</v>
      </c>
      <c r="B23">
        <f t="shared" ref="B23:B30" si="1">COUNTA(C23:FF23)/1.6</f>
        <v>5</v>
      </c>
      <c r="C23">
        <v>13</v>
      </c>
      <c r="D23">
        <v>13</v>
      </c>
      <c r="E23">
        <v>15</v>
      </c>
      <c r="F23">
        <v>23</v>
      </c>
      <c r="G23">
        <v>28</v>
      </c>
      <c r="H23">
        <v>20</v>
      </c>
      <c r="I23">
        <v>15</v>
      </c>
      <c r="J23">
        <v>23</v>
      </c>
    </row>
    <row r="24" spans="1:11" x14ac:dyDescent="0.25">
      <c r="A24" t="s">
        <v>3028</v>
      </c>
      <c r="B24">
        <f t="shared" si="1"/>
        <v>5</v>
      </c>
      <c r="C24">
        <v>25</v>
      </c>
      <c r="D24">
        <v>17</v>
      </c>
      <c r="E24">
        <v>17</v>
      </c>
      <c r="F24">
        <v>22</v>
      </c>
      <c r="G24">
        <v>7</v>
      </c>
      <c r="H24">
        <v>17</v>
      </c>
      <c r="I24">
        <v>27</v>
      </c>
      <c r="J24">
        <v>12</v>
      </c>
    </row>
    <row r="25" spans="1:11" x14ac:dyDescent="0.25">
      <c r="A25" t="s">
        <v>3029</v>
      </c>
      <c r="B25">
        <f t="shared" si="1"/>
        <v>5</v>
      </c>
      <c r="C25">
        <v>15</v>
      </c>
      <c r="D25">
        <v>18</v>
      </c>
      <c r="E25">
        <v>25</v>
      </c>
      <c r="F25">
        <v>13</v>
      </c>
      <c r="G25">
        <v>20</v>
      </c>
      <c r="H25">
        <v>26</v>
      </c>
      <c r="I25">
        <v>10</v>
      </c>
      <c r="J25">
        <v>25</v>
      </c>
    </row>
    <row r="26" spans="1:11" x14ac:dyDescent="0.25">
      <c r="A26" t="s">
        <v>3030</v>
      </c>
      <c r="B26">
        <f t="shared" si="1"/>
        <v>5</v>
      </c>
      <c r="C26">
        <v>23</v>
      </c>
      <c r="D26">
        <v>27</v>
      </c>
      <c r="E26">
        <v>17</v>
      </c>
      <c r="F26">
        <v>17</v>
      </c>
      <c r="G26">
        <v>20</v>
      </c>
      <c r="H26">
        <v>12</v>
      </c>
      <c r="I26">
        <v>23</v>
      </c>
      <c r="J26">
        <v>15</v>
      </c>
    </row>
    <row r="27" spans="1:11" x14ac:dyDescent="0.25">
      <c r="A27" t="s">
        <v>3031</v>
      </c>
      <c r="B27">
        <f t="shared" si="1"/>
        <v>5</v>
      </c>
      <c r="C27">
        <v>10</v>
      </c>
      <c r="D27">
        <v>20</v>
      </c>
      <c r="E27">
        <v>20</v>
      </c>
      <c r="F27">
        <v>30</v>
      </c>
      <c r="G27">
        <v>23</v>
      </c>
      <c r="H27">
        <v>10</v>
      </c>
      <c r="I27">
        <v>18</v>
      </c>
      <c r="J27">
        <v>15</v>
      </c>
    </row>
    <row r="28" spans="1:11" x14ac:dyDescent="0.25">
      <c r="A28" t="s">
        <v>3032</v>
      </c>
      <c r="B28">
        <f t="shared" si="1"/>
        <v>5</v>
      </c>
      <c r="C28">
        <v>17</v>
      </c>
      <c r="D28">
        <v>15</v>
      </c>
      <c r="E28">
        <v>25</v>
      </c>
      <c r="F28">
        <v>15</v>
      </c>
      <c r="G28">
        <v>15</v>
      </c>
      <c r="H28">
        <v>15</v>
      </c>
      <c r="I28">
        <v>27</v>
      </c>
      <c r="J28">
        <v>25</v>
      </c>
    </row>
    <row r="29" spans="1:11" x14ac:dyDescent="0.25">
      <c r="A29" t="s">
        <v>3033</v>
      </c>
      <c r="B29">
        <f t="shared" si="1"/>
        <v>5</v>
      </c>
      <c r="C29">
        <v>22</v>
      </c>
      <c r="D29">
        <v>18</v>
      </c>
      <c r="E29">
        <v>8</v>
      </c>
      <c r="F29">
        <v>15</v>
      </c>
      <c r="G29">
        <v>27</v>
      </c>
      <c r="H29">
        <v>23</v>
      </c>
      <c r="I29">
        <v>10</v>
      </c>
      <c r="J29">
        <v>23</v>
      </c>
    </row>
    <row r="30" spans="1:11" x14ac:dyDescent="0.25">
      <c r="A30" t="s">
        <v>3034</v>
      </c>
      <c r="B30">
        <f t="shared" si="1"/>
        <v>5</v>
      </c>
      <c r="C30">
        <v>25</v>
      </c>
      <c r="D30">
        <v>22</v>
      </c>
      <c r="E30">
        <v>23</v>
      </c>
      <c r="F30">
        <v>15</v>
      </c>
      <c r="G30">
        <v>10</v>
      </c>
      <c r="H30">
        <v>27</v>
      </c>
      <c r="I30">
        <v>20</v>
      </c>
      <c r="J30">
        <v>12</v>
      </c>
    </row>
    <row r="31" spans="1:11" x14ac:dyDescent="0.25">
      <c r="A31" t="s">
        <v>36</v>
      </c>
      <c r="B31">
        <f t="shared" si="0"/>
        <v>0</v>
      </c>
    </row>
    <row r="32" spans="1:11" x14ac:dyDescent="0.25">
      <c r="A32" t="s">
        <v>37</v>
      </c>
      <c r="B32">
        <f t="shared" si="0"/>
        <v>0.83333333333333337</v>
      </c>
      <c r="K32" t="s">
        <v>723</v>
      </c>
    </row>
    <row r="33" spans="1:2" x14ac:dyDescent="0.25">
      <c r="A33" t="s">
        <v>38</v>
      </c>
      <c r="B33">
        <f t="shared" si="0"/>
        <v>0</v>
      </c>
    </row>
    <row r="34" spans="1:2" x14ac:dyDescent="0.25">
      <c r="A34" t="s">
        <v>39</v>
      </c>
      <c r="B34">
        <f t="shared" si="0"/>
        <v>0</v>
      </c>
    </row>
    <row r="35" spans="1:2" x14ac:dyDescent="0.25">
      <c r="A35" t="s">
        <v>40</v>
      </c>
      <c r="B35">
        <f t="shared" si="0"/>
        <v>0</v>
      </c>
    </row>
    <row r="36" spans="1:2" x14ac:dyDescent="0.25">
      <c r="A36" t="s">
        <v>41</v>
      </c>
      <c r="B36">
        <f t="shared" si="0"/>
        <v>0</v>
      </c>
    </row>
    <row r="37" spans="1:2" x14ac:dyDescent="0.25">
      <c r="A37" t="s">
        <v>42</v>
      </c>
      <c r="B37">
        <f t="shared" si="0"/>
        <v>0</v>
      </c>
    </row>
    <row r="38" spans="1:2" x14ac:dyDescent="0.25">
      <c r="A38" t="s">
        <v>43</v>
      </c>
      <c r="B38">
        <f t="shared" si="0"/>
        <v>0</v>
      </c>
    </row>
    <row r="39" spans="1:2" x14ac:dyDescent="0.25">
      <c r="A39" t="s">
        <v>44</v>
      </c>
      <c r="B39">
        <f t="shared" si="0"/>
        <v>0</v>
      </c>
    </row>
    <row r="40" spans="1:2" x14ac:dyDescent="0.25">
      <c r="A40" t="s">
        <v>45</v>
      </c>
      <c r="B40">
        <f t="shared" si="0"/>
        <v>0</v>
      </c>
    </row>
    <row r="41" spans="1:2" x14ac:dyDescent="0.25">
      <c r="A41" t="s">
        <v>46</v>
      </c>
      <c r="B41">
        <f t="shared" si="0"/>
        <v>0</v>
      </c>
    </row>
    <row r="42" spans="1:2" x14ac:dyDescent="0.25">
      <c r="A42" t="s">
        <v>47</v>
      </c>
      <c r="B42">
        <f t="shared" si="0"/>
        <v>0</v>
      </c>
    </row>
    <row r="43" spans="1:2" x14ac:dyDescent="0.25">
      <c r="A43" t="s">
        <v>48</v>
      </c>
      <c r="B43">
        <f t="shared" si="0"/>
        <v>0</v>
      </c>
    </row>
    <row r="44" spans="1:2" x14ac:dyDescent="0.25">
      <c r="A44" t="s">
        <v>49</v>
      </c>
      <c r="B44">
        <f t="shared" si="0"/>
        <v>0</v>
      </c>
    </row>
    <row r="45" spans="1:2" x14ac:dyDescent="0.25">
      <c r="A45" t="s">
        <v>50</v>
      </c>
      <c r="B45">
        <f t="shared" si="0"/>
        <v>0</v>
      </c>
    </row>
    <row r="46" spans="1:2" x14ac:dyDescent="0.25">
      <c r="A46" t="s">
        <v>51</v>
      </c>
      <c r="B46">
        <f t="shared" si="0"/>
        <v>0</v>
      </c>
    </row>
    <row r="47" spans="1:2" x14ac:dyDescent="0.25">
      <c r="A47" t="s">
        <v>52</v>
      </c>
      <c r="B47">
        <f t="shared" si="0"/>
        <v>0</v>
      </c>
    </row>
    <row r="48" spans="1:2" x14ac:dyDescent="0.25">
      <c r="A48" t="s">
        <v>53</v>
      </c>
      <c r="B48">
        <f t="shared" si="0"/>
        <v>0</v>
      </c>
    </row>
    <row r="49" spans="1:2" x14ac:dyDescent="0.25">
      <c r="A49" t="s">
        <v>54</v>
      </c>
      <c r="B49">
        <f t="shared" si="0"/>
        <v>0</v>
      </c>
    </row>
    <row r="50" spans="1:2" x14ac:dyDescent="0.25">
      <c r="A50" t="s">
        <v>55</v>
      </c>
      <c r="B50">
        <f t="shared" si="0"/>
        <v>0</v>
      </c>
    </row>
    <row r="51" spans="1:2" x14ac:dyDescent="0.25">
      <c r="A51" t="s">
        <v>56</v>
      </c>
      <c r="B51">
        <f t="shared" si="0"/>
        <v>0</v>
      </c>
    </row>
    <row r="52" spans="1:2" x14ac:dyDescent="0.25">
      <c r="A52" t="s">
        <v>57</v>
      </c>
      <c r="B52">
        <f t="shared" si="0"/>
        <v>0</v>
      </c>
    </row>
    <row r="53" spans="1:2" x14ac:dyDescent="0.25">
      <c r="A53" t="s">
        <v>58</v>
      </c>
      <c r="B53">
        <f t="shared" si="0"/>
        <v>0</v>
      </c>
    </row>
    <row r="54" spans="1:2" x14ac:dyDescent="0.25">
      <c r="A54" t="s">
        <v>59</v>
      </c>
      <c r="B54">
        <f t="shared" si="0"/>
        <v>0</v>
      </c>
    </row>
    <row r="55" spans="1:2" x14ac:dyDescent="0.25">
      <c r="A55" t="s">
        <v>60</v>
      </c>
      <c r="B55">
        <f t="shared" si="0"/>
        <v>0</v>
      </c>
    </row>
    <row r="56" spans="1:2" x14ac:dyDescent="0.25">
      <c r="A56" t="s">
        <v>61</v>
      </c>
      <c r="B56">
        <f t="shared" si="0"/>
        <v>0</v>
      </c>
    </row>
    <row r="57" spans="1:2" x14ac:dyDescent="0.25">
      <c r="A57" t="s">
        <v>62</v>
      </c>
      <c r="B57">
        <f t="shared" si="0"/>
        <v>0</v>
      </c>
    </row>
    <row r="58" spans="1:2" x14ac:dyDescent="0.25">
      <c r="A58" t="s">
        <v>63</v>
      </c>
      <c r="B58">
        <f t="shared" si="0"/>
        <v>0</v>
      </c>
    </row>
    <row r="59" spans="1:2" x14ac:dyDescent="0.25">
      <c r="A59" t="s">
        <v>64</v>
      </c>
      <c r="B59">
        <f t="shared" si="0"/>
        <v>0</v>
      </c>
    </row>
    <row r="60" spans="1:2" x14ac:dyDescent="0.25">
      <c r="A60" t="s">
        <v>65</v>
      </c>
      <c r="B60">
        <f t="shared" si="0"/>
        <v>0</v>
      </c>
    </row>
    <row r="61" spans="1:2" x14ac:dyDescent="0.25">
      <c r="A61" t="s">
        <v>66</v>
      </c>
      <c r="B61">
        <f t="shared" si="0"/>
        <v>0</v>
      </c>
    </row>
    <row r="62" spans="1:2" x14ac:dyDescent="0.25">
      <c r="A62" t="s">
        <v>67</v>
      </c>
      <c r="B62">
        <f t="shared" si="0"/>
        <v>0</v>
      </c>
    </row>
    <row r="63" spans="1:2" x14ac:dyDescent="0.25">
      <c r="A63" t="s">
        <v>68</v>
      </c>
      <c r="B63">
        <f t="shared" si="0"/>
        <v>0</v>
      </c>
    </row>
    <row r="64" spans="1:2" x14ac:dyDescent="0.25">
      <c r="A64" t="s">
        <v>69</v>
      </c>
      <c r="B64">
        <f t="shared" si="0"/>
        <v>0</v>
      </c>
    </row>
    <row r="65" spans="1:34" x14ac:dyDescent="0.25">
      <c r="A65" t="s">
        <v>70</v>
      </c>
      <c r="B65">
        <f t="shared" si="0"/>
        <v>0</v>
      </c>
    </row>
    <row r="66" spans="1:34" x14ac:dyDescent="0.25">
      <c r="A66" t="s">
        <v>71</v>
      </c>
      <c r="B66">
        <f t="shared" si="0"/>
        <v>0</v>
      </c>
    </row>
    <row r="67" spans="1:34" x14ac:dyDescent="0.25">
      <c r="A67" t="s">
        <v>72</v>
      </c>
      <c r="B67">
        <f t="shared" si="0"/>
        <v>0</v>
      </c>
    </row>
    <row r="68" spans="1:34" x14ac:dyDescent="0.25">
      <c r="A68" t="s">
        <v>73</v>
      </c>
      <c r="B68">
        <f t="shared" si="0"/>
        <v>0</v>
      </c>
    </row>
    <row r="69" spans="1:34" x14ac:dyDescent="0.25">
      <c r="A69" t="s">
        <v>74</v>
      </c>
      <c r="B69">
        <f t="shared" si="0"/>
        <v>0</v>
      </c>
    </row>
    <row r="70" spans="1:34" x14ac:dyDescent="0.25">
      <c r="A70" t="s">
        <v>75</v>
      </c>
      <c r="B70">
        <f t="shared" si="0"/>
        <v>0</v>
      </c>
    </row>
    <row r="71" spans="1:34" x14ac:dyDescent="0.25">
      <c r="A71" t="s">
        <v>76</v>
      </c>
      <c r="B71">
        <f t="shared" si="0"/>
        <v>6.666666666666667</v>
      </c>
      <c r="C71" s="64" t="s">
        <v>4965</v>
      </c>
      <c r="D71" s="64" t="s">
        <v>4966</v>
      </c>
      <c r="E71" s="64" t="s">
        <v>4967</v>
      </c>
      <c r="F71" s="64" t="s">
        <v>4968</v>
      </c>
      <c r="G71" s="64" t="s">
        <v>4970</v>
      </c>
      <c r="H71" s="64" t="s">
        <v>4972</v>
      </c>
      <c r="I71" s="64" t="s">
        <v>4974</v>
      </c>
      <c r="J71" s="64" t="s">
        <v>4975</v>
      </c>
    </row>
    <row r="72" spans="1:34" x14ac:dyDescent="0.25">
      <c r="A72" t="s">
        <v>77</v>
      </c>
      <c r="B72">
        <f t="shared" ref="B72:B83" si="2">COUNTA(C72:FF72)/1.2</f>
        <v>26.666666666666668</v>
      </c>
      <c r="C72" s="42" t="s">
        <v>4472</v>
      </c>
      <c r="D72" s="47" t="s">
        <v>4503</v>
      </c>
      <c r="E72" s="48" t="s">
        <v>4879</v>
      </c>
      <c r="F72" s="51" t="s">
        <v>4592</v>
      </c>
      <c r="G72" s="51" t="s">
        <v>4562</v>
      </c>
      <c r="H72" s="56" t="s">
        <v>4237</v>
      </c>
      <c r="I72" s="6" t="s">
        <v>4381</v>
      </c>
      <c r="J72" s="52" t="s">
        <v>4887</v>
      </c>
      <c r="K72" s="57" t="s">
        <v>4639</v>
      </c>
      <c r="L72" s="51" t="s">
        <v>4359</v>
      </c>
      <c r="M72" s="56" t="s">
        <v>4542</v>
      </c>
      <c r="N72" s="53" t="s">
        <v>4779</v>
      </c>
      <c r="O72" s="49" t="s">
        <v>4896</v>
      </c>
      <c r="P72" s="50" t="s">
        <v>4513</v>
      </c>
      <c r="Q72" s="42" t="s">
        <v>4770</v>
      </c>
      <c r="R72" s="41" t="s">
        <v>4465</v>
      </c>
      <c r="S72" s="27" t="s">
        <v>4695</v>
      </c>
      <c r="T72" s="53" t="s">
        <v>4164</v>
      </c>
      <c r="U72" s="57" t="s">
        <v>4905</v>
      </c>
      <c r="V72" s="48" t="s">
        <v>4467</v>
      </c>
      <c r="W72" s="51" t="s">
        <v>4361</v>
      </c>
      <c r="X72" s="50" t="s">
        <v>4697</v>
      </c>
      <c r="Y72" s="57" t="s">
        <v>4608</v>
      </c>
      <c r="Z72" s="52" t="s">
        <v>4337</v>
      </c>
      <c r="AA72" s="49" t="s">
        <v>4202</v>
      </c>
      <c r="AB72" s="50" t="s">
        <v>4513</v>
      </c>
      <c r="AC72" t="s">
        <v>4820</v>
      </c>
      <c r="AD72" s="47" t="s">
        <v>4504</v>
      </c>
      <c r="AE72" s="57" t="s">
        <v>4808</v>
      </c>
      <c r="AF72" s="53" t="s">
        <v>4289</v>
      </c>
      <c r="AG72" s="25" t="s">
        <v>4157</v>
      </c>
      <c r="AH72" s="51" t="s">
        <v>4729</v>
      </c>
    </row>
    <row r="73" spans="1:34" x14ac:dyDescent="0.25">
      <c r="A73" t="s">
        <v>78</v>
      </c>
      <c r="B73">
        <f t="shared" si="2"/>
        <v>26.666666666666668</v>
      </c>
      <c r="C73" s="46" t="s">
        <v>4328</v>
      </c>
      <c r="D73" s="48" t="s">
        <v>4767</v>
      </c>
      <c r="E73" s="49" t="s">
        <v>4586</v>
      </c>
      <c r="F73" s="52" t="s">
        <v>4880</v>
      </c>
      <c r="G73" s="27" t="s">
        <v>4301</v>
      </c>
      <c r="H73" s="27" t="s">
        <v>4884</v>
      </c>
      <c r="I73" s="57" t="s">
        <v>4717</v>
      </c>
      <c r="J73" s="25" t="s">
        <v>4153</v>
      </c>
      <c r="K73" s="25" t="s">
        <v>4889</v>
      </c>
      <c r="L73" s="57" t="s">
        <v>4417</v>
      </c>
      <c r="M73" s="46" t="s">
        <v>4409</v>
      </c>
      <c r="N73" s="27" t="s">
        <v>4307</v>
      </c>
      <c r="O73" s="54" t="s">
        <v>4655</v>
      </c>
      <c r="P73" s="47" t="s">
        <v>4640</v>
      </c>
      <c r="Q73" s="27" t="s">
        <v>4244</v>
      </c>
      <c r="R73" s="43" t="s">
        <v>4838</v>
      </c>
      <c r="S73" s="42" t="s">
        <v>4558</v>
      </c>
      <c r="T73" s="27" t="s">
        <v>4549</v>
      </c>
      <c r="U73" s="49" t="s">
        <v>4833</v>
      </c>
      <c r="V73" s="56" t="s">
        <v>4543</v>
      </c>
      <c r="W73" s="47" t="s">
        <v>4643</v>
      </c>
      <c r="X73" s="51" t="s">
        <v>4591</v>
      </c>
      <c r="Y73" s="25" t="s">
        <v>4889</v>
      </c>
      <c r="Z73" s="46" t="s">
        <v>4535</v>
      </c>
      <c r="AA73" s="27" t="s">
        <v>4436</v>
      </c>
      <c r="AB73" s="56" t="s">
        <v>4612</v>
      </c>
      <c r="AC73" s="51" t="s">
        <v>4800</v>
      </c>
      <c r="AD73" s="57" t="s">
        <v>4497</v>
      </c>
      <c r="AE73" s="48" t="s">
        <v>4816</v>
      </c>
      <c r="AF73" s="46" t="s">
        <v>4216</v>
      </c>
      <c r="AG73" s="27" t="s">
        <v>4917</v>
      </c>
      <c r="AH73" s="52" t="s">
        <v>4757</v>
      </c>
    </row>
    <row r="74" spans="1:34" x14ac:dyDescent="0.25">
      <c r="A74" t="s">
        <v>79</v>
      </c>
      <c r="B74">
        <f t="shared" si="2"/>
        <v>26.666666666666668</v>
      </c>
      <c r="C74" s="46" t="s">
        <v>4877</v>
      </c>
      <c r="D74" s="48" t="s">
        <v>4849</v>
      </c>
      <c r="E74" s="49" t="s">
        <v>4705</v>
      </c>
      <c r="F74" s="53" t="s">
        <v>4286</v>
      </c>
      <c r="G74" s="27" t="s">
        <v>4882</v>
      </c>
      <c r="H74" s="27" t="s">
        <v>4845</v>
      </c>
      <c r="I74" s="57" t="s">
        <v>4839</v>
      </c>
      <c r="J74" s="25" t="s">
        <v>4482</v>
      </c>
      <c r="K74" s="25" t="s">
        <v>4280</v>
      </c>
      <c r="L74" s="57" t="s">
        <v>4759</v>
      </c>
      <c r="M74" s="46" t="s">
        <v>4802</v>
      </c>
      <c r="N74" s="27" t="s">
        <v>4892</v>
      </c>
      <c r="O74" s="51" t="s">
        <v>4592</v>
      </c>
      <c r="P74" s="47" t="s">
        <v>4692</v>
      </c>
      <c r="Q74" s="27" t="s">
        <v>4431</v>
      </c>
      <c r="R74" s="43" t="s">
        <v>4227</v>
      </c>
      <c r="S74" s="42" t="s">
        <v>4898</v>
      </c>
      <c r="T74" s="27" t="s">
        <v>4455</v>
      </c>
      <c r="U74" s="49" t="s">
        <v>4704</v>
      </c>
      <c r="V74" s="56" t="s">
        <v>4546</v>
      </c>
      <c r="W74" s="47" t="s">
        <v>4298</v>
      </c>
      <c r="X74" s="51" t="s">
        <v>4323</v>
      </c>
      <c r="Y74" s="25" t="s">
        <v>4362</v>
      </c>
      <c r="Z74" s="46" t="s">
        <v>4599</v>
      </c>
      <c r="AA74" s="27" t="s">
        <v>4617</v>
      </c>
      <c r="AB74" s="56" t="s">
        <v>4611</v>
      </c>
      <c r="AC74" s="51" t="s">
        <v>4205</v>
      </c>
      <c r="AD74" s="6" t="s">
        <v>4495</v>
      </c>
      <c r="AE74" s="48" t="s">
        <v>4619</v>
      </c>
      <c r="AF74" s="46" t="s">
        <v>4213</v>
      </c>
      <c r="AG74" s="27" t="s">
        <v>4385</v>
      </c>
      <c r="AH74" s="52" t="s">
        <v>4228</v>
      </c>
    </row>
    <row r="75" spans="1:34" x14ac:dyDescent="0.25">
      <c r="A75" t="s">
        <v>80</v>
      </c>
      <c r="B75">
        <f t="shared" si="2"/>
        <v>26.666666666666668</v>
      </c>
      <c r="C75" s="42" t="s">
        <v>4557</v>
      </c>
      <c r="D75" s="47" t="s">
        <v>4878</v>
      </c>
      <c r="E75" s="50" t="s">
        <v>4700</v>
      </c>
      <c r="F75" s="54" t="s">
        <v>4753</v>
      </c>
      <c r="G75" s="55" t="s">
        <v>4274</v>
      </c>
      <c r="H75" s="56" t="s">
        <v>4240</v>
      </c>
      <c r="I75" s="57" t="s">
        <v>4170</v>
      </c>
      <c r="J75" s="52" t="s">
        <v>4888</v>
      </c>
      <c r="K75" s="6" t="s">
        <v>4381</v>
      </c>
      <c r="L75" s="51" t="s">
        <v>4271</v>
      </c>
      <c r="M75" s="56" t="s">
        <v>4474</v>
      </c>
      <c r="N75" s="53" t="s">
        <v>4160</v>
      </c>
      <c r="O75" s="49" t="s">
        <v>4795</v>
      </c>
      <c r="P75" s="50" t="s">
        <v>4512</v>
      </c>
      <c r="Q75" s="42" t="s">
        <v>4677</v>
      </c>
      <c r="R75" s="41" t="s">
        <v>4440</v>
      </c>
      <c r="S75" s="27" t="s">
        <v>4899</v>
      </c>
      <c r="T75" s="53" t="s">
        <v>4373</v>
      </c>
      <c r="U75" s="57" t="s">
        <v>4382</v>
      </c>
      <c r="V75" s="48" t="s">
        <v>4674</v>
      </c>
      <c r="W75" s="51" t="s">
        <v>4774</v>
      </c>
      <c r="X75" s="50" t="s">
        <v>4906</v>
      </c>
      <c r="Y75" s="57" t="s">
        <v>4909</v>
      </c>
      <c r="Z75" s="52" t="s">
        <v>4335</v>
      </c>
      <c r="AA75" s="49" t="s">
        <v>4318</v>
      </c>
      <c r="AB75" s="50" t="s">
        <v>4190</v>
      </c>
      <c r="AC75" s="42" t="s">
        <v>4268</v>
      </c>
      <c r="AD75" s="47" t="s">
        <v>4576</v>
      </c>
      <c r="AE75" s="57" t="s">
        <v>4230</v>
      </c>
      <c r="AF75" s="52" t="s">
        <v>4915</v>
      </c>
      <c r="AG75" s="25" t="s">
        <v>4277</v>
      </c>
      <c r="AH75" s="51" t="s">
        <v>4141</v>
      </c>
    </row>
    <row r="76" spans="1:34" x14ac:dyDescent="0.25">
      <c r="A76" t="s">
        <v>81</v>
      </c>
      <c r="B76">
        <f t="shared" si="2"/>
        <v>26.666666666666668</v>
      </c>
      <c r="C76" s="42" t="s">
        <v>4468</v>
      </c>
      <c r="D76" s="47" t="s">
        <v>4575</v>
      </c>
      <c r="E76" s="50" t="s">
        <v>4647</v>
      </c>
      <c r="F76" s="54" t="s">
        <v>4403</v>
      </c>
      <c r="G76" s="51" t="s">
        <v>4477</v>
      </c>
      <c r="H76" s="56" t="s">
        <v>4242</v>
      </c>
      <c r="I76" s="6" t="s">
        <v>4499</v>
      </c>
      <c r="J76" s="52" t="s">
        <v>4224</v>
      </c>
      <c r="K76" s="57" t="s">
        <v>4890</v>
      </c>
      <c r="L76" s="51" t="s">
        <v>4730</v>
      </c>
      <c r="M76" s="56" t="s">
        <v>4843</v>
      </c>
      <c r="N76" s="53" t="s">
        <v>4779</v>
      </c>
      <c r="O76" s="49" t="s">
        <v>4797</v>
      </c>
      <c r="P76" s="50" t="s">
        <v>4517</v>
      </c>
      <c r="Q76" s="42" t="s">
        <v>4681</v>
      </c>
      <c r="R76" s="41" t="s">
        <v>4676</v>
      </c>
      <c r="S76" s="27" t="s">
        <v>4900</v>
      </c>
      <c r="T76" s="53" t="s">
        <v>4164</v>
      </c>
      <c r="U76" s="57" t="s">
        <v>4572</v>
      </c>
      <c r="V76" s="48" t="s">
        <v>4255</v>
      </c>
      <c r="W76" s="51" t="s">
        <v>4479</v>
      </c>
      <c r="X76" s="48" t="s">
        <v>4907</v>
      </c>
      <c r="Y76" s="57" t="s">
        <v>4608</v>
      </c>
      <c r="Z76" s="52" t="s">
        <v>4336</v>
      </c>
      <c r="AA76" s="49" t="s">
        <v>4832</v>
      </c>
      <c r="AB76" s="50" t="s">
        <v>4912</v>
      </c>
      <c r="AC76" t="s">
        <v>4914</v>
      </c>
      <c r="AD76" s="47" t="s">
        <v>4867</v>
      </c>
      <c r="AE76" s="57" t="s">
        <v>4541</v>
      </c>
      <c r="AF76" s="53" t="s">
        <v>4286</v>
      </c>
      <c r="AG76" s="25" t="s">
        <v>4154</v>
      </c>
      <c r="AH76" s="51" t="s">
        <v>4144</v>
      </c>
    </row>
    <row r="77" spans="1:34" x14ac:dyDescent="0.25">
      <c r="A77" t="s">
        <v>82</v>
      </c>
      <c r="B77">
        <f t="shared" si="2"/>
        <v>26.666666666666668</v>
      </c>
      <c r="C77" s="46" t="s">
        <v>4331</v>
      </c>
      <c r="D77" s="48" t="s">
        <v>4725</v>
      </c>
      <c r="E77" s="49" t="s">
        <v>4396</v>
      </c>
      <c r="F77" s="53" t="s">
        <v>4634</v>
      </c>
      <c r="G77" s="27" t="s">
        <v>4388</v>
      </c>
      <c r="H77" s="27" t="s">
        <v>4613</v>
      </c>
      <c r="I77" s="57" t="s">
        <v>4663</v>
      </c>
      <c r="J77" s="25" t="s">
        <v>4153</v>
      </c>
      <c r="K77" s="25" t="s">
        <v>4891</v>
      </c>
      <c r="L77" s="57" t="s">
        <v>4717</v>
      </c>
      <c r="M77" s="46" t="s">
        <v>4877</v>
      </c>
      <c r="N77" s="27" t="s">
        <v>4301</v>
      </c>
      <c r="O77" s="51" t="s">
        <v>4836</v>
      </c>
      <c r="P77" s="47" t="s">
        <v>4641</v>
      </c>
      <c r="Q77" s="27" t="s">
        <v>4846</v>
      </c>
      <c r="R77" s="43" t="s">
        <v>4603</v>
      </c>
      <c r="S77" s="42" t="s">
        <v>4559</v>
      </c>
      <c r="T77" s="27" t="s">
        <v>4461</v>
      </c>
      <c r="U77" s="49" t="s">
        <v>4197</v>
      </c>
      <c r="V77" s="56" t="s">
        <v>4426</v>
      </c>
      <c r="W77" s="47" t="s">
        <v>4784</v>
      </c>
      <c r="X77" s="54" t="s">
        <v>4593</v>
      </c>
      <c r="Y77" s="25" t="s">
        <v>4910</v>
      </c>
      <c r="Z77" s="46" t="s">
        <v>4595</v>
      </c>
      <c r="AA77" s="27" t="s">
        <v>4438</v>
      </c>
      <c r="AB77" s="56" t="s">
        <v>4475</v>
      </c>
      <c r="AC77" s="54" t="s">
        <v>4530</v>
      </c>
      <c r="AD77" s="6" t="s">
        <v>4167</v>
      </c>
      <c r="AE77" s="48" t="s">
        <v>4253</v>
      </c>
      <c r="AF77" s="46" t="s">
        <v>4712</v>
      </c>
      <c r="AG77" s="27" t="s">
        <v>4182</v>
      </c>
      <c r="AH77" s="52" t="s">
        <v>4222</v>
      </c>
    </row>
    <row r="78" spans="1:34" x14ac:dyDescent="0.25">
      <c r="A78" t="s">
        <v>83</v>
      </c>
      <c r="B78">
        <f t="shared" si="2"/>
        <v>26.666666666666668</v>
      </c>
      <c r="C78" s="46" t="s">
        <v>4328</v>
      </c>
      <c r="D78" s="48" t="s">
        <v>4726</v>
      </c>
      <c r="E78" s="49" t="s">
        <v>4200</v>
      </c>
      <c r="F78" s="52" t="s">
        <v>4881</v>
      </c>
      <c r="G78" s="27" t="s">
        <v>4827</v>
      </c>
      <c r="H78" s="27" t="s">
        <v>4811</v>
      </c>
      <c r="I78" s="57" t="s">
        <v>4234</v>
      </c>
      <c r="J78" s="25" t="s">
        <v>4156</v>
      </c>
      <c r="K78" s="25" t="s">
        <v>4486</v>
      </c>
      <c r="L78" s="57" t="s">
        <v>4417</v>
      </c>
      <c r="M78" s="46" t="s">
        <v>4215</v>
      </c>
      <c r="N78" s="27" t="s">
        <v>4744</v>
      </c>
      <c r="O78" s="51" t="s">
        <v>4206</v>
      </c>
      <c r="P78" s="47" t="s">
        <v>4878</v>
      </c>
      <c r="Q78" s="27" t="s">
        <v>4547</v>
      </c>
      <c r="R78" s="43" t="s">
        <v>4838</v>
      </c>
      <c r="S78" s="42" t="s">
        <v>4447</v>
      </c>
      <c r="T78" s="27" t="s">
        <v>4549</v>
      </c>
      <c r="U78" s="42" t="s">
        <v>4203</v>
      </c>
      <c r="V78" s="56" t="s">
        <v>4543</v>
      </c>
      <c r="W78" s="47" t="s">
        <v>4869</v>
      </c>
      <c r="X78" s="54" t="s">
        <v>4526</v>
      </c>
      <c r="Y78" s="25" t="s">
        <v>4282</v>
      </c>
      <c r="Z78" s="46" t="s">
        <v>4334</v>
      </c>
      <c r="AA78" s="27" t="s">
        <v>4547</v>
      </c>
      <c r="AB78" s="56" t="s">
        <v>4427</v>
      </c>
      <c r="AC78" s="54" t="s">
        <v>4526</v>
      </c>
      <c r="AD78" s="57" t="s">
        <v>4885</v>
      </c>
      <c r="AE78" s="48" t="s">
        <v>4254</v>
      </c>
      <c r="AF78" s="46" t="s">
        <v>4597</v>
      </c>
      <c r="AG78" s="27" t="s">
        <v>4387</v>
      </c>
      <c r="AH78" s="52" t="s">
        <v>4226</v>
      </c>
    </row>
    <row r="79" spans="1:34" x14ac:dyDescent="0.25">
      <c r="A79" t="s">
        <v>84</v>
      </c>
      <c r="B79">
        <f t="shared" si="2"/>
        <v>26.666666666666668</v>
      </c>
      <c r="C79" t="s">
        <v>4471</v>
      </c>
      <c r="D79" s="47" t="s">
        <v>4503</v>
      </c>
      <c r="E79" s="50" t="s">
        <v>4194</v>
      </c>
      <c r="F79" s="51" t="s">
        <v>4592</v>
      </c>
      <c r="G79" s="51" t="s">
        <v>4478</v>
      </c>
      <c r="H79" s="56" t="s">
        <v>4428</v>
      </c>
      <c r="I79" s="57" t="s">
        <v>4885</v>
      </c>
      <c r="J79" s="52" t="s">
        <v>4223</v>
      </c>
      <c r="K79" s="57" t="s">
        <v>4885</v>
      </c>
      <c r="L79" s="51" t="s">
        <v>4822</v>
      </c>
      <c r="M79" s="56" t="s">
        <v>4842</v>
      </c>
      <c r="N79" s="52" t="s">
        <v>4893</v>
      </c>
      <c r="O79" s="42" t="s">
        <v>4834</v>
      </c>
      <c r="P79" s="50" t="s">
        <v>4647</v>
      </c>
      <c r="Q79" s="42" t="s">
        <v>4263</v>
      </c>
      <c r="R79" s="41" t="s">
        <v>4465</v>
      </c>
      <c r="S79" s="27" t="s">
        <v>4509</v>
      </c>
      <c r="T79" s="53" t="s">
        <v>4371</v>
      </c>
      <c r="U79" s="6" t="s">
        <v>4378</v>
      </c>
      <c r="V79" s="48" t="s">
        <v>4768</v>
      </c>
      <c r="W79" s="51" t="s">
        <v>4361</v>
      </c>
      <c r="X79" s="50" t="s">
        <v>4514</v>
      </c>
      <c r="Y79" s="57" t="s">
        <v>4909</v>
      </c>
      <c r="Z79" s="52" t="s">
        <v>4227</v>
      </c>
      <c r="AA79" s="42" t="s">
        <v>4319</v>
      </c>
      <c r="AB79" s="48" t="s">
        <v>4913</v>
      </c>
      <c r="AC79" s="42" t="s">
        <v>4770</v>
      </c>
      <c r="AD79" s="47" t="s">
        <v>4180</v>
      </c>
      <c r="AE79" s="57" t="s">
        <v>4420</v>
      </c>
      <c r="AF79" s="53" t="s">
        <v>4916</v>
      </c>
      <c r="AG79" s="25" t="s">
        <v>4367</v>
      </c>
      <c r="AH79" s="51" t="s">
        <v>4729</v>
      </c>
    </row>
    <row r="80" spans="1:34" x14ac:dyDescent="0.25">
      <c r="A80" t="s">
        <v>85</v>
      </c>
      <c r="B80">
        <f t="shared" si="2"/>
        <v>26.666666666666668</v>
      </c>
      <c r="C80" t="s">
        <v>4625</v>
      </c>
      <c r="D80" s="47" t="s">
        <v>4739</v>
      </c>
      <c r="E80" s="50" t="s">
        <v>4196</v>
      </c>
      <c r="F80" s="51" t="s">
        <v>4401</v>
      </c>
      <c r="G80" s="51" t="s">
        <v>4730</v>
      </c>
      <c r="H80" s="56" t="s">
        <v>4422</v>
      </c>
      <c r="I80" s="57" t="s">
        <v>4295</v>
      </c>
      <c r="J80" s="52" t="s">
        <v>4887</v>
      </c>
      <c r="K80" s="6" t="s">
        <v>4498</v>
      </c>
      <c r="L80" s="51" t="s">
        <v>4627</v>
      </c>
      <c r="M80" s="56" t="s">
        <v>4476</v>
      </c>
      <c r="N80" s="53" t="s">
        <v>4735</v>
      </c>
      <c r="O80" s="49" t="s">
        <v>4705</v>
      </c>
      <c r="P80" s="50" t="s">
        <v>4194</v>
      </c>
      <c r="Q80" t="s">
        <v>4679</v>
      </c>
      <c r="R80" s="41" t="s">
        <v>4443</v>
      </c>
      <c r="S80" s="27" t="s">
        <v>4901</v>
      </c>
      <c r="T80" s="52" t="s">
        <v>4903</v>
      </c>
      <c r="U80" s="57" t="s">
        <v>4689</v>
      </c>
      <c r="V80" s="48" t="s">
        <v>4674</v>
      </c>
      <c r="W80" s="51" t="s">
        <v>4478</v>
      </c>
      <c r="X80" s="50" t="s">
        <v>4194</v>
      </c>
      <c r="Y80" s="57" t="s">
        <v>4911</v>
      </c>
      <c r="Z80" s="52" t="s">
        <v>4229</v>
      </c>
      <c r="AA80" s="49" t="s">
        <v>4399</v>
      </c>
      <c r="AB80" s="50" t="s">
        <v>4512</v>
      </c>
      <c r="AC80" s="42" t="s">
        <v>4451</v>
      </c>
      <c r="AD80" s="47" t="s">
        <v>4177</v>
      </c>
      <c r="AE80" s="57" t="s">
        <v>4234</v>
      </c>
      <c r="AF80" s="53" t="s">
        <v>4487</v>
      </c>
      <c r="AG80" s="25" t="s">
        <v>4277</v>
      </c>
      <c r="AH80" s="51" t="s">
        <v>4563</v>
      </c>
    </row>
    <row r="81" spans="1:122" x14ac:dyDescent="0.25">
      <c r="A81" t="s">
        <v>86</v>
      </c>
      <c r="B81">
        <f t="shared" si="2"/>
        <v>26.666666666666668</v>
      </c>
      <c r="C81" s="46" t="s">
        <v>4537</v>
      </c>
      <c r="D81" s="48" t="s">
        <v>4767</v>
      </c>
      <c r="E81" s="49" t="s">
        <v>4796</v>
      </c>
      <c r="F81" s="53" t="s">
        <v>4489</v>
      </c>
      <c r="G81" s="27" t="s">
        <v>4883</v>
      </c>
      <c r="H81" s="27" t="s">
        <v>4667</v>
      </c>
      <c r="I81" s="57" t="s">
        <v>4886</v>
      </c>
      <c r="J81" s="25" t="s">
        <v>4370</v>
      </c>
      <c r="K81" s="25" t="s">
        <v>4685</v>
      </c>
      <c r="L81" s="57" t="s">
        <v>4420</v>
      </c>
      <c r="M81" s="46" t="s">
        <v>4409</v>
      </c>
      <c r="N81" s="27" t="s">
        <v>4303</v>
      </c>
      <c r="O81" s="54" t="s">
        <v>4209</v>
      </c>
      <c r="P81" s="47" t="s">
        <v>4897</v>
      </c>
      <c r="Q81" s="27" t="s">
        <v>4812</v>
      </c>
      <c r="R81" s="43" t="s">
        <v>4227</v>
      </c>
      <c r="S81" s="42" t="s">
        <v>4559</v>
      </c>
      <c r="T81" s="27" t="s">
        <v>4614</v>
      </c>
      <c r="U81" s="49" t="s">
        <v>4833</v>
      </c>
      <c r="V81" s="56" t="s">
        <v>4476</v>
      </c>
      <c r="W81" s="47" t="s">
        <v>4643</v>
      </c>
      <c r="X81" s="51" t="s">
        <v>4908</v>
      </c>
      <c r="Y81" s="25" t="s">
        <v>4628</v>
      </c>
      <c r="Z81" s="46" t="s">
        <v>4535</v>
      </c>
      <c r="AA81" s="27" t="s">
        <v>4762</v>
      </c>
      <c r="AB81" s="56" t="s">
        <v>4612</v>
      </c>
      <c r="AC81" s="54" t="s">
        <v>4320</v>
      </c>
      <c r="AD81" s="6" t="s">
        <v>4494</v>
      </c>
      <c r="AE81" s="48" t="s">
        <v>4619</v>
      </c>
      <c r="AF81" s="25" t="s">
        <v>4406</v>
      </c>
      <c r="AG81" s="27" t="s">
        <v>4918</v>
      </c>
      <c r="AH81" s="52" t="s">
        <v>4757</v>
      </c>
    </row>
    <row r="82" spans="1:122" x14ac:dyDescent="0.25">
      <c r="A82" t="s">
        <v>4875</v>
      </c>
      <c r="B82">
        <f t="shared" si="2"/>
        <v>26.666666666666668</v>
      </c>
      <c r="C82" s="46" t="s">
        <v>4595</v>
      </c>
      <c r="D82" s="48" t="s">
        <v>4724</v>
      </c>
      <c r="E82" s="42" t="s">
        <v>4203</v>
      </c>
      <c r="F82" s="53" t="s">
        <v>4571</v>
      </c>
      <c r="G82" s="27" t="s">
        <v>4744</v>
      </c>
      <c r="H82" s="27" t="s">
        <v>4552</v>
      </c>
      <c r="I82" s="57" t="s">
        <v>4606</v>
      </c>
      <c r="J82" s="25" t="s">
        <v>4153</v>
      </c>
      <c r="K82" s="25" t="s">
        <v>4365</v>
      </c>
      <c r="L82" s="57" t="s">
        <v>4717</v>
      </c>
      <c r="M82" s="46" t="s">
        <v>4537</v>
      </c>
      <c r="N82" s="27" t="s">
        <v>4894</v>
      </c>
      <c r="O82" s="54" t="s">
        <v>4208</v>
      </c>
      <c r="P82" s="47" t="s">
        <v>4692</v>
      </c>
      <c r="Q82" s="27" t="s">
        <v>4762</v>
      </c>
      <c r="R82" s="43" t="s">
        <v>4412</v>
      </c>
      <c r="S82" s="42" t="s">
        <v>4851</v>
      </c>
      <c r="T82" s="27" t="s">
        <v>4551</v>
      </c>
      <c r="U82" s="49" t="s">
        <v>4750</v>
      </c>
      <c r="V82" s="56" t="s">
        <v>4843</v>
      </c>
      <c r="W82" s="47" t="s">
        <v>4298</v>
      </c>
      <c r="X82" s="54" t="s">
        <v>4212</v>
      </c>
      <c r="Y82" s="25" t="s">
        <v>4630</v>
      </c>
      <c r="Z82" s="46" t="s">
        <v>4713</v>
      </c>
      <c r="AA82" s="27" t="s">
        <v>4765</v>
      </c>
      <c r="AB82" s="56" t="s">
        <v>4721</v>
      </c>
      <c r="AC82" s="54" t="s">
        <v>4801</v>
      </c>
      <c r="AD82" s="57" t="s">
        <v>4497</v>
      </c>
      <c r="AE82" s="48" t="s">
        <v>4850</v>
      </c>
      <c r="AF82" s="46" t="s">
        <v>4407</v>
      </c>
      <c r="AG82" s="27" t="s">
        <v>4919</v>
      </c>
      <c r="AH82" s="52" t="s">
        <v>4226</v>
      </c>
    </row>
    <row r="83" spans="1:122" x14ac:dyDescent="0.25">
      <c r="A83" t="s">
        <v>4876</v>
      </c>
      <c r="B83">
        <f t="shared" si="2"/>
        <v>26.666666666666668</v>
      </c>
      <c r="C83" s="42" t="s">
        <v>4470</v>
      </c>
      <c r="D83" s="47" t="s">
        <v>4878</v>
      </c>
      <c r="E83" s="50" t="s">
        <v>4791</v>
      </c>
      <c r="F83" s="54" t="s">
        <v>4212</v>
      </c>
      <c r="G83" s="51" t="s">
        <v>4626</v>
      </c>
      <c r="H83" s="56" t="s">
        <v>4809</v>
      </c>
      <c r="I83" s="57" t="s">
        <v>4885</v>
      </c>
      <c r="J83" s="52" t="s">
        <v>4227</v>
      </c>
      <c r="K83" s="6" t="s">
        <v>4173</v>
      </c>
      <c r="L83" s="51" t="s">
        <v>4271</v>
      </c>
      <c r="M83" s="56" t="s">
        <v>4843</v>
      </c>
      <c r="N83" s="52" t="s">
        <v>4895</v>
      </c>
      <c r="O83" s="49" t="s">
        <v>4201</v>
      </c>
      <c r="P83" s="50" t="s">
        <v>4517</v>
      </c>
      <c r="Q83" s="42" t="s">
        <v>4678</v>
      </c>
      <c r="R83" s="41" t="s">
        <v>4676</v>
      </c>
      <c r="S83" s="27" t="s">
        <v>4902</v>
      </c>
      <c r="T83" s="52" t="s">
        <v>4904</v>
      </c>
      <c r="U83" s="57" t="s">
        <v>4169</v>
      </c>
      <c r="V83" s="48" t="s">
        <v>4467</v>
      </c>
      <c r="W83" s="51" t="s">
        <v>4564</v>
      </c>
      <c r="X83" s="50" t="s">
        <v>4791</v>
      </c>
      <c r="Y83" s="57" t="s">
        <v>4540</v>
      </c>
      <c r="Z83" s="52" t="s">
        <v>4337</v>
      </c>
      <c r="AA83" s="49" t="s">
        <v>4202</v>
      </c>
      <c r="AB83" s="50" t="s">
        <v>4912</v>
      </c>
      <c r="AC83" t="s">
        <v>4820</v>
      </c>
      <c r="AD83" s="47" t="s">
        <v>4576</v>
      </c>
      <c r="AE83" s="57" t="s">
        <v>4886</v>
      </c>
      <c r="AF83" s="53" t="s">
        <v>4633</v>
      </c>
      <c r="AG83" s="25" t="s">
        <v>4778</v>
      </c>
      <c r="AH83" s="51" t="s">
        <v>4560</v>
      </c>
    </row>
    <row r="84" spans="1:122" x14ac:dyDescent="0.25">
      <c r="A84" t="s">
        <v>87</v>
      </c>
      <c r="B84">
        <f t="shared" ref="B84:B99" si="3">COUNTA(C84:FF84)/1.2</f>
        <v>0</v>
      </c>
    </row>
    <row r="85" spans="1:122" x14ac:dyDescent="0.25">
      <c r="A85" t="s">
        <v>88</v>
      </c>
      <c r="B85">
        <f t="shared" si="3"/>
        <v>0</v>
      </c>
    </row>
    <row r="86" spans="1:122" x14ac:dyDescent="0.25">
      <c r="A86" t="s">
        <v>89</v>
      </c>
      <c r="B86">
        <f t="shared" si="3"/>
        <v>0</v>
      </c>
    </row>
    <row r="87" spans="1:122" x14ac:dyDescent="0.25">
      <c r="A87" t="s">
        <v>91</v>
      </c>
      <c r="B87">
        <f t="shared" si="3"/>
        <v>100</v>
      </c>
      <c r="C87" t="s">
        <v>1572</v>
      </c>
      <c r="D87" t="s">
        <v>1454</v>
      </c>
      <c r="E87" t="s">
        <v>1508</v>
      </c>
      <c r="F87" t="s">
        <v>1649</v>
      </c>
      <c r="G87" t="s">
        <v>1625</v>
      </c>
      <c r="H87" t="s">
        <v>1474</v>
      </c>
      <c r="I87" t="s">
        <v>1505</v>
      </c>
      <c r="J87" t="s">
        <v>650</v>
      </c>
      <c r="K87" t="s">
        <v>1501</v>
      </c>
      <c r="L87" t="s">
        <v>1479</v>
      </c>
      <c r="M87" t="s">
        <v>1579</v>
      </c>
      <c r="N87" t="s">
        <v>1539</v>
      </c>
      <c r="O87" t="s">
        <v>1512</v>
      </c>
      <c r="P87" t="s">
        <v>1573</v>
      </c>
      <c r="Q87" t="s">
        <v>1481</v>
      </c>
      <c r="R87" t="s">
        <v>1471</v>
      </c>
      <c r="S87" t="s">
        <v>1664</v>
      </c>
      <c r="T87" t="s">
        <v>1446</v>
      </c>
      <c r="U87" t="s">
        <v>1508</v>
      </c>
      <c r="V87" t="s">
        <v>1520</v>
      </c>
      <c r="W87" t="s">
        <v>671</v>
      </c>
      <c r="X87" t="s">
        <v>671</v>
      </c>
      <c r="Y87" t="s">
        <v>1484</v>
      </c>
      <c r="Z87" t="s">
        <v>1641</v>
      </c>
      <c r="AA87" t="s">
        <v>1659</v>
      </c>
      <c r="AB87" t="s">
        <v>1624</v>
      </c>
      <c r="AC87" t="s">
        <v>1502</v>
      </c>
      <c r="AD87" t="s">
        <v>1627</v>
      </c>
      <c r="AE87" t="s">
        <v>1485</v>
      </c>
      <c r="AF87" t="s">
        <v>1650</v>
      </c>
      <c r="AG87" t="s">
        <v>1571</v>
      </c>
      <c r="AH87" t="s">
        <v>1547</v>
      </c>
      <c r="AI87" t="s">
        <v>1480</v>
      </c>
      <c r="AJ87" t="s">
        <v>650</v>
      </c>
      <c r="AK87" t="s">
        <v>1594</v>
      </c>
      <c r="AL87" t="s">
        <v>1578</v>
      </c>
      <c r="AM87" t="s">
        <v>1564</v>
      </c>
      <c r="AN87" t="s">
        <v>1571</v>
      </c>
      <c r="AO87" t="s">
        <v>1610</v>
      </c>
      <c r="AP87" t="s">
        <v>1520</v>
      </c>
      <c r="AQ87" t="s">
        <v>1572</v>
      </c>
      <c r="AR87" t="s">
        <v>1465</v>
      </c>
      <c r="AS87" t="s">
        <v>1511</v>
      </c>
      <c r="AT87" t="s">
        <v>1495</v>
      </c>
      <c r="AU87" t="s">
        <v>1484</v>
      </c>
      <c r="AV87" t="s">
        <v>1510</v>
      </c>
      <c r="AW87" t="s">
        <v>1648</v>
      </c>
      <c r="AX87" t="s">
        <v>1539</v>
      </c>
      <c r="AY87" t="s">
        <v>1625</v>
      </c>
      <c r="AZ87" t="s">
        <v>1518</v>
      </c>
      <c r="BA87" t="s">
        <v>1497</v>
      </c>
      <c r="BB87" t="s">
        <v>1658</v>
      </c>
      <c r="BC87" t="s">
        <v>1560</v>
      </c>
      <c r="BD87" t="s">
        <v>1565</v>
      </c>
      <c r="BE87" t="s">
        <v>1510</v>
      </c>
      <c r="BF87" t="s">
        <v>1443</v>
      </c>
      <c r="BG87" t="s">
        <v>1649</v>
      </c>
      <c r="BH87" t="s">
        <v>1577</v>
      </c>
      <c r="BI87" t="s">
        <v>1600</v>
      </c>
      <c r="BJ87" t="s">
        <v>1644</v>
      </c>
      <c r="BK87" t="s">
        <v>1644</v>
      </c>
      <c r="BL87" t="s">
        <v>1583</v>
      </c>
      <c r="BM87" t="s">
        <v>1579</v>
      </c>
      <c r="BN87" t="s">
        <v>1660</v>
      </c>
      <c r="BO87" t="s">
        <v>1488</v>
      </c>
      <c r="BP87" t="s">
        <v>1497</v>
      </c>
      <c r="BQ87" t="s">
        <v>1530</v>
      </c>
      <c r="BR87" t="s">
        <v>1502</v>
      </c>
      <c r="BS87" t="s">
        <v>671</v>
      </c>
      <c r="BT87" t="s">
        <v>1659</v>
      </c>
      <c r="BU87" t="s">
        <v>1473</v>
      </c>
      <c r="BV87" t="s">
        <v>1458</v>
      </c>
      <c r="BW87" t="s">
        <v>1594</v>
      </c>
      <c r="BX87" t="s">
        <v>1601</v>
      </c>
      <c r="BY87" t="s">
        <v>1572</v>
      </c>
      <c r="BZ87" t="s">
        <v>1473</v>
      </c>
      <c r="CA87" t="s">
        <v>1446</v>
      </c>
      <c r="CB87" t="s">
        <v>1532</v>
      </c>
      <c r="CC87" t="s">
        <v>1494</v>
      </c>
      <c r="CD87" t="s">
        <v>1658</v>
      </c>
      <c r="CE87" t="s">
        <v>1487</v>
      </c>
      <c r="CF87" t="s">
        <v>1560</v>
      </c>
      <c r="CG87" t="s">
        <v>1468</v>
      </c>
      <c r="CH87" t="s">
        <v>1505</v>
      </c>
      <c r="CI87" t="s">
        <v>1531</v>
      </c>
      <c r="CJ87" t="s">
        <v>1512</v>
      </c>
      <c r="CK87" t="s">
        <v>1480</v>
      </c>
      <c r="CL87" t="s">
        <v>1574</v>
      </c>
      <c r="CM87" t="s">
        <v>1644</v>
      </c>
      <c r="CN87" t="s">
        <v>1577</v>
      </c>
      <c r="CO87" t="s">
        <v>1656</v>
      </c>
      <c r="CP87" t="s">
        <v>1600</v>
      </c>
      <c r="CQ87" t="s">
        <v>662</v>
      </c>
      <c r="CR87" t="s">
        <v>1507</v>
      </c>
      <c r="CS87" t="s">
        <v>1568</v>
      </c>
      <c r="CT87" t="s">
        <v>1660</v>
      </c>
      <c r="CU87" t="s">
        <v>1526</v>
      </c>
      <c r="CV87" t="s">
        <v>1507</v>
      </c>
      <c r="CW87" t="s">
        <v>1516</v>
      </c>
      <c r="CX87" t="s">
        <v>1458</v>
      </c>
      <c r="CY87" t="s">
        <v>1608</v>
      </c>
      <c r="CZ87" t="s">
        <v>1567</v>
      </c>
      <c r="DA87" t="s">
        <v>1575</v>
      </c>
      <c r="DB87" t="s">
        <v>1500</v>
      </c>
      <c r="DC87" t="s">
        <v>1609</v>
      </c>
      <c r="DD87" t="s">
        <v>1574</v>
      </c>
      <c r="DE87" t="s">
        <v>1552</v>
      </c>
      <c r="DF87" t="s">
        <v>1578</v>
      </c>
      <c r="DG87" t="s">
        <v>1602</v>
      </c>
      <c r="DH87" t="s">
        <v>1520</v>
      </c>
      <c r="DI87" t="s">
        <v>1612</v>
      </c>
      <c r="DJ87" t="s">
        <v>1591</v>
      </c>
      <c r="DK87" t="s">
        <v>1650</v>
      </c>
      <c r="DL87" t="s">
        <v>1474</v>
      </c>
      <c r="DM87" t="s">
        <v>1456</v>
      </c>
      <c r="DN87" t="s">
        <v>1569</v>
      </c>
      <c r="DO87" t="s">
        <v>1617</v>
      </c>
      <c r="DP87" t="s">
        <v>1461</v>
      </c>
      <c r="DQ87" t="s">
        <v>1445</v>
      </c>
      <c r="DR87" t="s">
        <v>1481</v>
      </c>
    </row>
    <row r="88" spans="1:122" x14ac:dyDescent="0.25">
      <c r="A88" t="s">
        <v>90</v>
      </c>
      <c r="B88">
        <f t="shared" si="3"/>
        <v>100</v>
      </c>
      <c r="C88" t="s">
        <v>1598</v>
      </c>
      <c r="D88" t="s">
        <v>1518</v>
      </c>
      <c r="E88" t="s">
        <v>1615</v>
      </c>
      <c r="F88" t="s">
        <v>1486</v>
      </c>
      <c r="G88" t="s">
        <v>1665</v>
      </c>
      <c r="H88" t="s">
        <v>1631</v>
      </c>
      <c r="I88" t="s">
        <v>1501</v>
      </c>
      <c r="J88" t="s">
        <v>1488</v>
      </c>
      <c r="K88" t="s">
        <v>1508</v>
      </c>
      <c r="L88" t="s">
        <v>1480</v>
      </c>
      <c r="M88" t="s">
        <v>1641</v>
      </c>
      <c r="N88" t="s">
        <v>1626</v>
      </c>
      <c r="O88" t="s">
        <v>1650</v>
      </c>
      <c r="P88" t="s">
        <v>1624</v>
      </c>
      <c r="Q88" t="s">
        <v>1631</v>
      </c>
      <c r="R88" t="s">
        <v>1598</v>
      </c>
      <c r="S88" t="s">
        <v>1531</v>
      </c>
      <c r="T88" t="s">
        <v>1453</v>
      </c>
      <c r="U88" t="s">
        <v>1659</v>
      </c>
      <c r="V88" t="s">
        <v>1516</v>
      </c>
      <c r="W88" t="s">
        <v>1564</v>
      </c>
      <c r="X88" t="s">
        <v>1591</v>
      </c>
      <c r="Y88" t="s">
        <v>1594</v>
      </c>
      <c r="Z88" t="s">
        <v>1660</v>
      </c>
      <c r="AA88" t="s">
        <v>1625</v>
      </c>
      <c r="AB88" t="s">
        <v>1582</v>
      </c>
      <c r="AC88" t="s">
        <v>1600</v>
      </c>
      <c r="AD88" t="s">
        <v>1465</v>
      </c>
      <c r="AE88" t="s">
        <v>1480</v>
      </c>
      <c r="AF88" t="s">
        <v>692</v>
      </c>
      <c r="AG88" t="s">
        <v>1474</v>
      </c>
      <c r="AH88" t="s">
        <v>1474</v>
      </c>
      <c r="AI88" t="s">
        <v>1487</v>
      </c>
      <c r="AJ88" t="s">
        <v>1574</v>
      </c>
      <c r="AK88" t="s">
        <v>1500</v>
      </c>
      <c r="AL88" t="s">
        <v>1577</v>
      </c>
      <c r="AM88" t="s">
        <v>1622</v>
      </c>
      <c r="AN88" t="s">
        <v>1494</v>
      </c>
      <c r="AO88" t="s">
        <v>1587</v>
      </c>
      <c r="AP88" t="s">
        <v>1673</v>
      </c>
      <c r="AQ88" t="s">
        <v>678</v>
      </c>
      <c r="AR88" t="s">
        <v>1456</v>
      </c>
      <c r="AS88" t="s">
        <v>1545</v>
      </c>
      <c r="AT88" t="s">
        <v>1446</v>
      </c>
      <c r="AU88" t="s">
        <v>1593</v>
      </c>
      <c r="AV88" t="s">
        <v>1486</v>
      </c>
      <c r="AW88" t="s">
        <v>1579</v>
      </c>
      <c r="AX88" t="s">
        <v>1573</v>
      </c>
      <c r="AY88" t="s">
        <v>1468</v>
      </c>
      <c r="AZ88" t="s">
        <v>1483</v>
      </c>
      <c r="BA88" t="s">
        <v>1447</v>
      </c>
      <c r="BB88" t="s">
        <v>1664</v>
      </c>
      <c r="BC88" t="s">
        <v>1530</v>
      </c>
      <c r="BD88" t="s">
        <v>1511</v>
      </c>
      <c r="BE88" t="s">
        <v>1635</v>
      </c>
      <c r="BF88" t="s">
        <v>671</v>
      </c>
      <c r="BG88" t="s">
        <v>1539</v>
      </c>
      <c r="BH88" t="s">
        <v>1592</v>
      </c>
      <c r="BI88" t="s">
        <v>1651</v>
      </c>
      <c r="BJ88" t="s">
        <v>1652</v>
      </c>
      <c r="BK88" t="s">
        <v>1521</v>
      </c>
      <c r="BL88" t="s">
        <v>1507</v>
      </c>
      <c r="BM88" t="s">
        <v>1641</v>
      </c>
      <c r="BN88" t="s">
        <v>1656</v>
      </c>
      <c r="BO88" t="s">
        <v>650</v>
      </c>
      <c r="BP88" t="s">
        <v>1453</v>
      </c>
      <c r="BQ88" t="s">
        <v>1505</v>
      </c>
      <c r="BR88" t="s">
        <v>1554</v>
      </c>
      <c r="BS88" t="s">
        <v>1622</v>
      </c>
      <c r="BT88" t="s">
        <v>1567</v>
      </c>
      <c r="BU88" t="s">
        <v>1578</v>
      </c>
      <c r="BV88" t="s">
        <v>1460</v>
      </c>
      <c r="BW88" t="s">
        <v>1539</v>
      </c>
      <c r="BX88" t="s">
        <v>1602</v>
      </c>
      <c r="BY88" t="s">
        <v>1571</v>
      </c>
      <c r="BZ88" t="s">
        <v>1567</v>
      </c>
      <c r="CA88" t="s">
        <v>1453</v>
      </c>
      <c r="CB88" t="s">
        <v>1604</v>
      </c>
      <c r="CC88" t="s">
        <v>1507</v>
      </c>
      <c r="CD88" t="s">
        <v>1583</v>
      </c>
      <c r="CE88" t="s">
        <v>1669</v>
      </c>
      <c r="CF88" t="s">
        <v>1648</v>
      </c>
      <c r="CG88" t="s">
        <v>1650</v>
      </c>
      <c r="CH88" t="s">
        <v>1489</v>
      </c>
      <c r="CI88" t="s">
        <v>1502</v>
      </c>
      <c r="CJ88" t="s">
        <v>1572</v>
      </c>
      <c r="CK88" t="s">
        <v>1656</v>
      </c>
      <c r="CL88" t="s">
        <v>1580</v>
      </c>
      <c r="CM88" t="s">
        <v>1522</v>
      </c>
      <c r="CN88" t="s">
        <v>1508</v>
      </c>
      <c r="CO88" t="s">
        <v>1517</v>
      </c>
      <c r="CP88" t="s">
        <v>1556</v>
      </c>
      <c r="CQ88" t="s">
        <v>1456</v>
      </c>
      <c r="CR88" t="s">
        <v>1669</v>
      </c>
      <c r="CS88" t="s">
        <v>1616</v>
      </c>
      <c r="CT88" t="s">
        <v>1560</v>
      </c>
      <c r="CU88" t="s">
        <v>1523</v>
      </c>
      <c r="CV88" t="s">
        <v>1517</v>
      </c>
      <c r="CW88" t="s">
        <v>1669</v>
      </c>
      <c r="CX88" t="s">
        <v>1560</v>
      </c>
      <c r="CY88" t="s">
        <v>650</v>
      </c>
      <c r="CZ88" t="s">
        <v>1473</v>
      </c>
      <c r="DA88" t="s">
        <v>1565</v>
      </c>
      <c r="DB88" t="s">
        <v>1447</v>
      </c>
      <c r="DC88" t="s">
        <v>1470</v>
      </c>
      <c r="DD88" t="s">
        <v>1521</v>
      </c>
      <c r="DE88" t="s">
        <v>1583</v>
      </c>
      <c r="DF88" t="s">
        <v>1592</v>
      </c>
      <c r="DG88" t="s">
        <v>1485</v>
      </c>
      <c r="DH88" t="s">
        <v>1664</v>
      </c>
      <c r="DI88" t="s">
        <v>1569</v>
      </c>
      <c r="DJ88" t="s">
        <v>662</v>
      </c>
      <c r="DK88" t="s">
        <v>1468</v>
      </c>
      <c r="DL88" t="s">
        <v>1516</v>
      </c>
      <c r="DM88" t="s">
        <v>662</v>
      </c>
      <c r="DN88" t="s">
        <v>1489</v>
      </c>
      <c r="DO88" t="s">
        <v>1593</v>
      </c>
      <c r="DP88" t="s">
        <v>1556</v>
      </c>
      <c r="DQ88" t="s">
        <v>1454</v>
      </c>
      <c r="DR88" t="s">
        <v>1658</v>
      </c>
    </row>
    <row r="89" spans="1:122" x14ac:dyDescent="0.25">
      <c r="A89" t="s">
        <v>92</v>
      </c>
      <c r="B89">
        <f t="shared" si="3"/>
        <v>100</v>
      </c>
      <c r="C89" t="s">
        <v>1461</v>
      </c>
      <c r="D89" t="s">
        <v>1597</v>
      </c>
      <c r="E89" t="s">
        <v>1619</v>
      </c>
      <c r="F89" t="s">
        <v>1610</v>
      </c>
      <c r="G89" t="s">
        <v>1479</v>
      </c>
      <c r="H89" t="s">
        <v>1571</v>
      </c>
      <c r="I89" t="s">
        <v>1556</v>
      </c>
      <c r="J89" t="s">
        <v>1540</v>
      </c>
      <c r="K89" t="s">
        <v>1594</v>
      </c>
      <c r="L89" t="s">
        <v>1514</v>
      </c>
      <c r="M89" t="s">
        <v>1637</v>
      </c>
      <c r="N89" t="s">
        <v>1457</v>
      </c>
      <c r="O89" t="s">
        <v>1488</v>
      </c>
      <c r="P89" t="s">
        <v>1465</v>
      </c>
      <c r="Q89" t="s">
        <v>1482</v>
      </c>
      <c r="R89" t="s">
        <v>1548</v>
      </c>
      <c r="S89" t="s">
        <v>1622</v>
      </c>
      <c r="T89" t="s">
        <v>1454</v>
      </c>
      <c r="U89" t="s">
        <v>1647</v>
      </c>
      <c r="V89" t="s">
        <v>1580</v>
      </c>
      <c r="W89" t="s">
        <v>1511</v>
      </c>
      <c r="X89" t="s">
        <v>1653</v>
      </c>
      <c r="Y89" t="s">
        <v>650</v>
      </c>
      <c r="Z89" t="s">
        <v>1494</v>
      </c>
      <c r="AA89" t="s">
        <v>1602</v>
      </c>
      <c r="AB89" t="s">
        <v>1583</v>
      </c>
      <c r="AC89" t="s">
        <v>1510</v>
      </c>
      <c r="AD89" t="s">
        <v>1653</v>
      </c>
      <c r="AE89" t="s">
        <v>1498</v>
      </c>
      <c r="AF89" t="s">
        <v>1531</v>
      </c>
      <c r="AG89" t="s">
        <v>1526</v>
      </c>
      <c r="AH89" t="s">
        <v>1487</v>
      </c>
      <c r="AI89" t="s">
        <v>1457</v>
      </c>
      <c r="AJ89" t="s">
        <v>1635</v>
      </c>
      <c r="AK89" t="s">
        <v>1602</v>
      </c>
      <c r="AL89" t="s">
        <v>1455</v>
      </c>
      <c r="AM89" t="s">
        <v>1493</v>
      </c>
      <c r="AN89" t="s">
        <v>678</v>
      </c>
      <c r="AO89" t="s">
        <v>1631</v>
      </c>
      <c r="AP89" t="s">
        <v>671</v>
      </c>
      <c r="AQ89" t="s">
        <v>1575</v>
      </c>
      <c r="AR89" t="s">
        <v>1660</v>
      </c>
      <c r="AS89" t="s">
        <v>1544</v>
      </c>
      <c r="AT89" t="s">
        <v>1630</v>
      </c>
      <c r="AU89" t="s">
        <v>1482</v>
      </c>
      <c r="AV89" t="s">
        <v>1511</v>
      </c>
      <c r="AW89" t="s">
        <v>1471</v>
      </c>
      <c r="AX89" t="s">
        <v>1501</v>
      </c>
      <c r="AY89" t="s">
        <v>1467</v>
      </c>
      <c r="AZ89" t="s">
        <v>1472</v>
      </c>
      <c r="BA89" t="s">
        <v>1634</v>
      </c>
      <c r="BB89" t="s">
        <v>1601</v>
      </c>
      <c r="BC89" t="s">
        <v>1640</v>
      </c>
      <c r="BD89" t="s">
        <v>1577</v>
      </c>
      <c r="BE89" t="s">
        <v>1625</v>
      </c>
      <c r="BF89" t="s">
        <v>1591</v>
      </c>
      <c r="BG89" t="s">
        <v>1527</v>
      </c>
      <c r="BH89" t="s">
        <v>1505</v>
      </c>
      <c r="BI89" t="s">
        <v>1497</v>
      </c>
      <c r="BJ89" t="s">
        <v>1479</v>
      </c>
      <c r="BK89" t="s">
        <v>1575</v>
      </c>
      <c r="BL89" t="s">
        <v>1656</v>
      </c>
      <c r="BM89" t="s">
        <v>1574</v>
      </c>
      <c r="BN89" t="s">
        <v>1609</v>
      </c>
      <c r="BO89" t="s">
        <v>1540</v>
      </c>
      <c r="BP89" t="s">
        <v>1648</v>
      </c>
      <c r="BQ89" t="s">
        <v>1649</v>
      </c>
      <c r="BR89" t="s">
        <v>1578</v>
      </c>
      <c r="BS89" t="s">
        <v>1560</v>
      </c>
      <c r="BT89" t="s">
        <v>1487</v>
      </c>
      <c r="BU89" t="s">
        <v>1647</v>
      </c>
      <c r="BV89" t="s">
        <v>1673</v>
      </c>
      <c r="BW89" t="s">
        <v>1521</v>
      </c>
      <c r="BX89" t="s">
        <v>1461</v>
      </c>
      <c r="BY89" t="s">
        <v>1573</v>
      </c>
      <c r="BZ89" t="s">
        <v>1617</v>
      </c>
      <c r="CA89" t="s">
        <v>1611</v>
      </c>
      <c r="CB89" t="s">
        <v>1481</v>
      </c>
      <c r="CC89" t="s">
        <v>1459</v>
      </c>
      <c r="CD89" t="s">
        <v>1600</v>
      </c>
      <c r="CE89" t="s">
        <v>1557</v>
      </c>
      <c r="CF89" t="s">
        <v>1612</v>
      </c>
      <c r="CG89" t="s">
        <v>1477</v>
      </c>
      <c r="CH89" t="s">
        <v>1612</v>
      </c>
      <c r="CI89" t="s">
        <v>1530</v>
      </c>
      <c r="CJ89" t="s">
        <v>1444</v>
      </c>
      <c r="CK89" t="s">
        <v>1454</v>
      </c>
      <c r="CL89" t="s">
        <v>1444</v>
      </c>
      <c r="CM89" t="s">
        <v>1484</v>
      </c>
      <c r="CN89" t="s">
        <v>1598</v>
      </c>
      <c r="CO89" t="s">
        <v>1493</v>
      </c>
      <c r="CP89" t="s">
        <v>1586</v>
      </c>
      <c r="CQ89" t="s">
        <v>1508</v>
      </c>
      <c r="CR89" t="s">
        <v>1531</v>
      </c>
      <c r="CS89" t="s">
        <v>1585</v>
      </c>
      <c r="CT89" t="s">
        <v>1652</v>
      </c>
      <c r="CU89" t="s">
        <v>1499</v>
      </c>
      <c r="CV89" t="s">
        <v>1602</v>
      </c>
      <c r="CW89" t="s">
        <v>1459</v>
      </c>
      <c r="CX89" t="s">
        <v>1446</v>
      </c>
      <c r="CY89" t="s">
        <v>1491</v>
      </c>
      <c r="CZ89" t="s">
        <v>1555</v>
      </c>
      <c r="DA89" t="s">
        <v>1619</v>
      </c>
      <c r="DB89" t="s">
        <v>1519</v>
      </c>
      <c r="DC89" t="s">
        <v>1650</v>
      </c>
      <c r="DD89" t="s">
        <v>1529</v>
      </c>
      <c r="DE89" t="s">
        <v>1619</v>
      </c>
      <c r="DF89" t="s">
        <v>1461</v>
      </c>
      <c r="DG89" t="s">
        <v>1658</v>
      </c>
      <c r="DH89" t="s">
        <v>1467</v>
      </c>
      <c r="DI89" t="s">
        <v>1495</v>
      </c>
      <c r="DJ89" t="s">
        <v>1582</v>
      </c>
      <c r="DK89" t="s">
        <v>1546</v>
      </c>
      <c r="DL89" t="s">
        <v>1644</v>
      </c>
      <c r="DM89" t="s">
        <v>1498</v>
      </c>
      <c r="DN89" t="s">
        <v>1499</v>
      </c>
      <c r="DO89" t="s">
        <v>1580</v>
      </c>
      <c r="DP89" t="s">
        <v>1483</v>
      </c>
      <c r="DQ89" t="s">
        <v>1625</v>
      </c>
      <c r="DR89" t="s">
        <v>1521</v>
      </c>
    </row>
    <row r="90" spans="1:122" x14ac:dyDescent="0.25">
      <c r="A90" t="s">
        <v>93</v>
      </c>
      <c r="B90">
        <f t="shared" si="3"/>
        <v>100</v>
      </c>
      <c r="C90" s="26" t="s">
        <v>1641</v>
      </c>
      <c r="D90" s="26" t="s">
        <v>1492</v>
      </c>
      <c r="E90" s="26" t="s">
        <v>1576</v>
      </c>
      <c r="F90" s="26" t="s">
        <v>1502</v>
      </c>
      <c r="G90" s="26" t="s">
        <v>1564</v>
      </c>
      <c r="H90" s="26" t="s">
        <v>1443</v>
      </c>
      <c r="I90" s="26" t="s">
        <v>1523</v>
      </c>
      <c r="J90" s="26" t="s">
        <v>1486</v>
      </c>
      <c r="K90" s="26" t="s">
        <v>1569</v>
      </c>
      <c r="L90" s="26" t="s">
        <v>1481</v>
      </c>
      <c r="M90" s="26" t="s">
        <v>1572</v>
      </c>
      <c r="N90" s="26" t="s">
        <v>1446</v>
      </c>
      <c r="O90" s="26" t="s">
        <v>1509</v>
      </c>
      <c r="P90" s="26" t="s">
        <v>1639</v>
      </c>
      <c r="Q90" s="26" t="s">
        <v>1497</v>
      </c>
      <c r="R90" s="26" t="s">
        <v>1578</v>
      </c>
      <c r="S90" s="26" t="s">
        <v>1627</v>
      </c>
      <c r="T90" s="26" t="s">
        <v>1626</v>
      </c>
      <c r="U90" s="26" t="s">
        <v>1660</v>
      </c>
      <c r="V90" s="26" t="s">
        <v>1593</v>
      </c>
      <c r="W90" s="26" t="s">
        <v>1567</v>
      </c>
      <c r="X90" s="26" t="s">
        <v>1447</v>
      </c>
      <c r="Y90" s="26" t="s">
        <v>1505</v>
      </c>
      <c r="Z90" s="26" t="s">
        <v>1522</v>
      </c>
      <c r="AA90" s="26" t="s">
        <v>1542</v>
      </c>
      <c r="AB90" s="26" t="s">
        <v>1484</v>
      </c>
      <c r="AC90" s="26" t="s">
        <v>1669</v>
      </c>
      <c r="AD90" s="26" t="s">
        <v>1519</v>
      </c>
      <c r="AE90" s="26" t="s">
        <v>1646</v>
      </c>
      <c r="AF90" s="26" t="s">
        <v>1502</v>
      </c>
      <c r="AG90" s="26" t="s">
        <v>1569</v>
      </c>
      <c r="AH90" s="26" t="s">
        <v>1552</v>
      </c>
      <c r="AI90" s="26" t="s">
        <v>1664</v>
      </c>
      <c r="AJ90" s="26" t="s">
        <v>1608</v>
      </c>
      <c r="AK90" s="26" t="s">
        <v>1593</v>
      </c>
      <c r="AL90" s="26" t="s">
        <v>1599</v>
      </c>
      <c r="AM90" s="26" t="s">
        <v>1445</v>
      </c>
      <c r="AN90" s="26" t="s">
        <v>1474</v>
      </c>
      <c r="AO90" s="26" t="s">
        <v>1541</v>
      </c>
      <c r="AP90" s="26" t="s">
        <v>1524</v>
      </c>
      <c r="AQ90" s="26" t="s">
        <v>1484</v>
      </c>
      <c r="AR90" s="26" t="s">
        <v>1639</v>
      </c>
      <c r="AS90" s="26" t="s">
        <v>1514</v>
      </c>
      <c r="AT90" s="26" t="s">
        <v>1671</v>
      </c>
      <c r="AU90" s="26" t="s">
        <v>1466</v>
      </c>
      <c r="AV90" s="26" t="s">
        <v>1530</v>
      </c>
      <c r="AW90" s="26" t="s">
        <v>1519</v>
      </c>
      <c r="AX90" s="26" t="s">
        <v>1523</v>
      </c>
      <c r="AY90" s="26" t="s">
        <v>671</v>
      </c>
      <c r="AZ90" s="26" t="s">
        <v>1459</v>
      </c>
      <c r="BA90" s="26" t="s">
        <v>1562</v>
      </c>
      <c r="BB90" s="26" t="s">
        <v>1562</v>
      </c>
      <c r="BC90" s="26" t="s">
        <v>1502</v>
      </c>
      <c r="BD90" s="26" t="s">
        <v>1587</v>
      </c>
      <c r="BE90" s="26" t="s">
        <v>1659</v>
      </c>
      <c r="BF90" s="26" t="s">
        <v>1447</v>
      </c>
      <c r="BG90" s="26" t="s">
        <v>1520</v>
      </c>
      <c r="BH90" s="26" t="s">
        <v>1593</v>
      </c>
      <c r="BI90" s="26" t="s">
        <v>1536</v>
      </c>
      <c r="BJ90" s="26" t="s">
        <v>1604</v>
      </c>
      <c r="BK90" s="26" t="s">
        <v>1566</v>
      </c>
      <c r="BL90" s="26" t="s">
        <v>1517</v>
      </c>
      <c r="BM90" s="26" t="s">
        <v>1465</v>
      </c>
      <c r="BN90" s="26" t="s">
        <v>1585</v>
      </c>
      <c r="BO90" s="26" t="s">
        <v>1661</v>
      </c>
      <c r="BP90" s="26" t="s">
        <v>1562</v>
      </c>
      <c r="BQ90" s="26" t="s">
        <v>1542</v>
      </c>
      <c r="BR90" s="26" t="s">
        <v>1489</v>
      </c>
      <c r="BS90" s="26" t="s">
        <v>1604</v>
      </c>
      <c r="BT90" s="26" t="s">
        <v>1484</v>
      </c>
      <c r="BU90" s="26" t="s">
        <v>1644</v>
      </c>
      <c r="BV90" s="26" t="s">
        <v>1448</v>
      </c>
      <c r="BW90" s="26" t="s">
        <v>1643</v>
      </c>
      <c r="BX90" s="26" t="s">
        <v>1447</v>
      </c>
      <c r="BY90" s="26" t="s">
        <v>1543</v>
      </c>
      <c r="BZ90" s="26" t="s">
        <v>1466</v>
      </c>
      <c r="CA90" s="26" t="s">
        <v>1495</v>
      </c>
      <c r="CB90" s="26" t="s">
        <v>1482</v>
      </c>
      <c r="CC90" s="26" t="s">
        <v>1549</v>
      </c>
      <c r="CD90" s="26" t="s">
        <v>1536</v>
      </c>
      <c r="CE90" s="26" t="s">
        <v>1609</v>
      </c>
      <c r="CF90" s="26" t="s">
        <v>1496</v>
      </c>
      <c r="CG90" s="26" t="s">
        <v>1517</v>
      </c>
      <c r="CH90" s="26" t="s">
        <v>1501</v>
      </c>
      <c r="CI90" s="26" t="s">
        <v>1510</v>
      </c>
      <c r="CJ90" s="26" t="s">
        <v>1627</v>
      </c>
      <c r="CK90" s="26" t="s">
        <v>1664</v>
      </c>
      <c r="CL90" s="26" t="s">
        <v>1593</v>
      </c>
      <c r="CM90" s="26" t="s">
        <v>650</v>
      </c>
      <c r="CN90" s="26" t="s">
        <v>1647</v>
      </c>
      <c r="CO90" s="26" t="s">
        <v>1507</v>
      </c>
      <c r="CP90" s="26" t="s">
        <v>1632</v>
      </c>
      <c r="CQ90" s="26" t="s">
        <v>1637</v>
      </c>
      <c r="CR90" s="26" t="s">
        <v>1488</v>
      </c>
      <c r="CS90" s="26" t="s">
        <v>1659</v>
      </c>
      <c r="CT90" s="26" t="s">
        <v>1484</v>
      </c>
      <c r="CU90" s="26" t="s">
        <v>1443</v>
      </c>
      <c r="CV90" s="26" t="s">
        <v>1514</v>
      </c>
      <c r="CW90" s="26" t="s">
        <v>1502</v>
      </c>
      <c r="CX90" s="26" t="s">
        <v>1456</v>
      </c>
      <c r="CY90" s="26" t="s">
        <v>1545</v>
      </c>
      <c r="CZ90" s="26" t="s">
        <v>1457</v>
      </c>
      <c r="DA90" s="26" t="s">
        <v>1671</v>
      </c>
      <c r="DB90" s="26" t="s">
        <v>1481</v>
      </c>
      <c r="DC90" s="26" t="s">
        <v>1457</v>
      </c>
      <c r="DD90" s="26" t="s">
        <v>1595</v>
      </c>
      <c r="DE90" s="26" t="s">
        <v>1494</v>
      </c>
      <c r="DF90" s="26" t="s">
        <v>1459</v>
      </c>
      <c r="DG90" s="26" t="s">
        <v>1514</v>
      </c>
      <c r="DH90" s="26" t="s">
        <v>1636</v>
      </c>
      <c r="DI90" s="26" t="s">
        <v>1574</v>
      </c>
      <c r="DJ90" s="26" t="s">
        <v>1456</v>
      </c>
      <c r="DK90" s="26" t="s">
        <v>1471</v>
      </c>
      <c r="DL90" s="26" t="s">
        <v>1473</v>
      </c>
      <c r="DM90" s="26" t="s">
        <v>1463</v>
      </c>
      <c r="DN90" s="26" t="s">
        <v>1484</v>
      </c>
      <c r="DO90" s="26" t="s">
        <v>1632</v>
      </c>
      <c r="DP90" s="26" t="s">
        <v>1673</v>
      </c>
      <c r="DQ90" s="26" t="s">
        <v>1539</v>
      </c>
      <c r="DR90" s="26" t="s">
        <v>1556</v>
      </c>
    </row>
    <row r="91" spans="1:122" x14ac:dyDescent="0.25">
      <c r="A91" t="s">
        <v>94</v>
      </c>
      <c r="B91">
        <f t="shared" si="3"/>
        <v>100</v>
      </c>
      <c r="C91" s="27" t="s">
        <v>1579</v>
      </c>
      <c r="D91" s="27" t="s">
        <v>1592</v>
      </c>
      <c r="E91" s="27" t="s">
        <v>650</v>
      </c>
      <c r="F91" s="27" t="s">
        <v>1520</v>
      </c>
      <c r="G91" s="27" t="s">
        <v>1487</v>
      </c>
      <c r="H91" s="27" t="s">
        <v>1584</v>
      </c>
      <c r="I91" s="27" t="s">
        <v>1594</v>
      </c>
      <c r="J91" s="27" t="s">
        <v>1506</v>
      </c>
      <c r="K91" s="27" t="s">
        <v>1521</v>
      </c>
      <c r="L91" s="27" t="s">
        <v>1658</v>
      </c>
      <c r="M91" s="27" t="s">
        <v>1616</v>
      </c>
      <c r="N91" s="27" t="s">
        <v>1625</v>
      </c>
      <c r="O91" s="27" t="s">
        <v>1471</v>
      </c>
      <c r="P91" s="27" t="s">
        <v>1526</v>
      </c>
      <c r="Q91" s="27" t="s">
        <v>1483</v>
      </c>
      <c r="R91" s="27" t="s">
        <v>1659</v>
      </c>
      <c r="S91" s="27" t="s">
        <v>1658</v>
      </c>
      <c r="T91" s="27" t="s">
        <v>1556</v>
      </c>
      <c r="U91" s="27" t="s">
        <v>1500</v>
      </c>
      <c r="V91" s="27" t="s">
        <v>1669</v>
      </c>
      <c r="W91" s="27" t="s">
        <v>1479</v>
      </c>
      <c r="X91" s="27" t="s">
        <v>1514</v>
      </c>
      <c r="Y91" s="27" t="s">
        <v>1480</v>
      </c>
      <c r="Z91" s="27" t="s">
        <v>1547</v>
      </c>
      <c r="AA91" s="27" t="s">
        <v>1541</v>
      </c>
      <c r="AB91" s="27" t="s">
        <v>671</v>
      </c>
      <c r="AC91" s="27" t="s">
        <v>1513</v>
      </c>
      <c r="AD91" s="27" t="s">
        <v>1489</v>
      </c>
      <c r="AE91" s="27" t="s">
        <v>1578</v>
      </c>
      <c r="AF91" s="27" t="s">
        <v>1595</v>
      </c>
      <c r="AG91" s="27" t="s">
        <v>1656</v>
      </c>
      <c r="AH91" s="27" t="s">
        <v>1472</v>
      </c>
      <c r="AI91" s="27" t="s">
        <v>1531</v>
      </c>
      <c r="AJ91" s="27" t="s">
        <v>1576</v>
      </c>
      <c r="AK91" s="27" t="s">
        <v>1580</v>
      </c>
      <c r="AL91" s="27" t="s">
        <v>1520</v>
      </c>
      <c r="AM91" s="27" t="s">
        <v>1449</v>
      </c>
      <c r="AN91" s="27" t="s">
        <v>1548</v>
      </c>
      <c r="AO91" s="27" t="s">
        <v>1483</v>
      </c>
      <c r="AP91" s="27" t="s">
        <v>1513</v>
      </c>
      <c r="AQ91" s="27" t="s">
        <v>1569</v>
      </c>
      <c r="AR91" s="27" t="s">
        <v>1658</v>
      </c>
      <c r="AS91" s="27" t="s">
        <v>1546</v>
      </c>
      <c r="AT91" s="27" t="s">
        <v>1573</v>
      </c>
      <c r="AU91" s="27" t="s">
        <v>1564</v>
      </c>
      <c r="AV91" s="27" t="s">
        <v>1464</v>
      </c>
      <c r="AW91" s="27" t="s">
        <v>1498</v>
      </c>
      <c r="AX91" s="27" t="s">
        <v>1543</v>
      </c>
      <c r="AY91" s="27" t="s">
        <v>1659</v>
      </c>
      <c r="AZ91" s="27" t="s">
        <v>1564</v>
      </c>
      <c r="BA91" s="27" t="s">
        <v>1664</v>
      </c>
      <c r="BB91" s="27" t="s">
        <v>1480</v>
      </c>
      <c r="BC91" s="27" t="s">
        <v>1577</v>
      </c>
      <c r="BD91" s="27" t="s">
        <v>1539</v>
      </c>
      <c r="BE91" s="27" t="s">
        <v>1513</v>
      </c>
      <c r="BF91" s="27" t="s">
        <v>1583</v>
      </c>
      <c r="BG91" s="27" t="s">
        <v>1542</v>
      </c>
      <c r="BH91" s="27" t="s">
        <v>1507</v>
      </c>
      <c r="BI91" s="27" t="s">
        <v>1562</v>
      </c>
      <c r="BJ91" s="27" t="s">
        <v>1540</v>
      </c>
      <c r="BK91" s="27" t="s">
        <v>650</v>
      </c>
      <c r="BL91" s="27" t="s">
        <v>1592</v>
      </c>
      <c r="BM91" s="27" t="s">
        <v>671</v>
      </c>
      <c r="BN91" s="27" t="s">
        <v>1568</v>
      </c>
      <c r="BO91" s="27" t="s">
        <v>1508</v>
      </c>
      <c r="BP91" s="27" t="s">
        <v>1565</v>
      </c>
      <c r="BQ91" s="27" t="s">
        <v>1497</v>
      </c>
      <c r="BR91" s="27" t="s">
        <v>1580</v>
      </c>
      <c r="BS91" s="27" t="s">
        <v>1652</v>
      </c>
      <c r="BT91" s="27" t="s">
        <v>1652</v>
      </c>
      <c r="BU91" s="27" t="s">
        <v>1599</v>
      </c>
      <c r="BV91" s="27" t="s">
        <v>1459</v>
      </c>
      <c r="BW91" s="27" t="s">
        <v>1454</v>
      </c>
      <c r="BX91" s="27" t="s">
        <v>1650</v>
      </c>
      <c r="BY91" s="27" t="s">
        <v>1473</v>
      </c>
      <c r="BZ91" s="27" t="s">
        <v>1644</v>
      </c>
      <c r="CA91" s="27" t="s">
        <v>1488</v>
      </c>
      <c r="CB91" s="27" t="s">
        <v>1483</v>
      </c>
      <c r="CC91" s="27" t="s">
        <v>1592</v>
      </c>
      <c r="CD91" s="27" t="s">
        <v>1519</v>
      </c>
      <c r="CE91" s="27" t="s">
        <v>1579</v>
      </c>
      <c r="CF91" s="27" t="s">
        <v>1545</v>
      </c>
      <c r="CG91" s="27" t="s">
        <v>1479</v>
      </c>
      <c r="CH91" s="27" t="s">
        <v>1664</v>
      </c>
      <c r="CI91" s="27" t="s">
        <v>1566</v>
      </c>
      <c r="CJ91" s="27" t="s">
        <v>1632</v>
      </c>
      <c r="CK91" s="27" t="s">
        <v>1658</v>
      </c>
      <c r="CL91" s="27" t="s">
        <v>1590</v>
      </c>
      <c r="CM91" s="27" t="s">
        <v>1565</v>
      </c>
      <c r="CN91" s="27" t="s">
        <v>1509</v>
      </c>
      <c r="CO91" s="27" t="s">
        <v>1535</v>
      </c>
      <c r="CP91" s="27" t="s">
        <v>1648</v>
      </c>
      <c r="CQ91" s="27" t="s">
        <v>1460</v>
      </c>
      <c r="CR91" s="27" t="s">
        <v>1649</v>
      </c>
      <c r="CS91" s="27" t="s">
        <v>1636</v>
      </c>
      <c r="CT91" s="27" t="s">
        <v>1471</v>
      </c>
      <c r="CU91" s="27" t="s">
        <v>1601</v>
      </c>
      <c r="CV91" s="27" t="s">
        <v>1511</v>
      </c>
      <c r="CW91" s="27" t="s">
        <v>1514</v>
      </c>
      <c r="CX91" s="27" t="s">
        <v>1610</v>
      </c>
      <c r="CY91" s="27" t="s">
        <v>1609</v>
      </c>
      <c r="CZ91" s="27" t="s">
        <v>1563</v>
      </c>
      <c r="DA91" s="27" t="s">
        <v>671</v>
      </c>
      <c r="DB91" s="27" t="s">
        <v>1490</v>
      </c>
      <c r="DC91" s="27" t="s">
        <v>1483</v>
      </c>
      <c r="DD91" s="27" t="s">
        <v>1646</v>
      </c>
      <c r="DE91" s="27" t="s">
        <v>1629</v>
      </c>
      <c r="DF91" s="27" t="s">
        <v>1487</v>
      </c>
      <c r="DG91" s="27" t="s">
        <v>1501</v>
      </c>
      <c r="DH91" s="27" t="s">
        <v>1542</v>
      </c>
      <c r="DI91" s="27" t="s">
        <v>1615</v>
      </c>
      <c r="DJ91" s="27" t="s">
        <v>1648</v>
      </c>
      <c r="DK91" s="27" t="s">
        <v>1478</v>
      </c>
      <c r="DL91" s="27" t="s">
        <v>1607</v>
      </c>
      <c r="DM91" s="27" t="s">
        <v>1496</v>
      </c>
      <c r="DN91" s="27" t="s">
        <v>1643</v>
      </c>
      <c r="DO91" s="27" t="s">
        <v>1592</v>
      </c>
      <c r="DP91" s="27" t="s">
        <v>1465</v>
      </c>
      <c r="DQ91" s="27" t="s">
        <v>1626</v>
      </c>
      <c r="DR91" s="27" t="s">
        <v>1482</v>
      </c>
    </row>
    <row r="92" spans="1:122" x14ac:dyDescent="0.25">
      <c r="A92" t="s">
        <v>95</v>
      </c>
      <c r="B92">
        <f t="shared" si="3"/>
        <v>100</v>
      </c>
      <c r="C92" s="27" t="s">
        <v>1583</v>
      </c>
      <c r="D92" s="27" t="s">
        <v>1580</v>
      </c>
      <c r="E92" s="27" t="s">
        <v>1553</v>
      </c>
      <c r="F92" s="27" t="s">
        <v>1605</v>
      </c>
      <c r="G92" s="27" t="s">
        <v>1628</v>
      </c>
      <c r="H92" s="27" t="s">
        <v>1488</v>
      </c>
      <c r="I92" s="27" t="s">
        <v>1444</v>
      </c>
      <c r="J92" s="27" t="s">
        <v>1493</v>
      </c>
      <c r="K92" s="27" t="s">
        <v>1500</v>
      </c>
      <c r="L92" s="27" t="s">
        <v>1491</v>
      </c>
      <c r="M92" s="27" t="s">
        <v>1660</v>
      </c>
      <c r="N92" s="27" t="s">
        <v>1614</v>
      </c>
      <c r="O92" s="27" t="s">
        <v>1524</v>
      </c>
      <c r="P92" s="27" t="s">
        <v>1521</v>
      </c>
      <c r="Q92" s="27" t="s">
        <v>1500</v>
      </c>
      <c r="R92" s="27" t="s">
        <v>1511</v>
      </c>
      <c r="S92" s="27" t="s">
        <v>1585</v>
      </c>
      <c r="T92" s="27" t="s">
        <v>1611</v>
      </c>
      <c r="U92" s="27" t="s">
        <v>1460</v>
      </c>
      <c r="V92" s="27" t="s">
        <v>1459</v>
      </c>
      <c r="W92" s="27" t="s">
        <v>1673</v>
      </c>
      <c r="X92" s="27" t="s">
        <v>1529</v>
      </c>
      <c r="Y92" s="27" t="s">
        <v>1500</v>
      </c>
      <c r="Z92" s="27" t="s">
        <v>1599</v>
      </c>
      <c r="AA92" s="27" t="s">
        <v>1586</v>
      </c>
      <c r="AB92" s="27" t="s">
        <v>1521</v>
      </c>
      <c r="AC92" s="27" t="s">
        <v>1534</v>
      </c>
      <c r="AD92" s="27" t="s">
        <v>1523</v>
      </c>
      <c r="AE92" s="27" t="s">
        <v>1553</v>
      </c>
      <c r="AF92" s="27" t="s">
        <v>1646</v>
      </c>
      <c r="AG92" s="27" t="s">
        <v>1568</v>
      </c>
      <c r="AH92" s="27" t="s">
        <v>1607</v>
      </c>
      <c r="AI92" s="27" t="s">
        <v>1625</v>
      </c>
      <c r="AJ92" s="27" t="s">
        <v>1594</v>
      </c>
      <c r="AK92" s="27" t="s">
        <v>1619</v>
      </c>
      <c r="AL92" s="27" t="s">
        <v>1595</v>
      </c>
      <c r="AM92" s="27" t="s">
        <v>1557</v>
      </c>
      <c r="AN92" s="27" t="s">
        <v>1568</v>
      </c>
      <c r="AO92" s="27" t="s">
        <v>1611</v>
      </c>
      <c r="AP92" s="27" t="s">
        <v>1665</v>
      </c>
      <c r="AQ92" s="27" t="s">
        <v>650</v>
      </c>
      <c r="AR92" s="27" t="s">
        <v>1461</v>
      </c>
      <c r="AS92" s="27" t="s">
        <v>671</v>
      </c>
      <c r="AT92" s="27" t="s">
        <v>1529</v>
      </c>
      <c r="AU92" s="27" t="s">
        <v>1634</v>
      </c>
      <c r="AV92" s="27" t="s">
        <v>1533</v>
      </c>
      <c r="AW92" s="27" t="s">
        <v>1511</v>
      </c>
      <c r="AX92" s="27" t="s">
        <v>1559</v>
      </c>
      <c r="AY92" s="27" t="s">
        <v>1671</v>
      </c>
      <c r="AZ92" s="27" t="s">
        <v>1586</v>
      </c>
      <c r="BA92" s="27" t="s">
        <v>1467</v>
      </c>
      <c r="BB92" s="27" t="s">
        <v>1602</v>
      </c>
      <c r="BC92" s="27" t="s">
        <v>1607</v>
      </c>
      <c r="BD92" s="27" t="s">
        <v>1580</v>
      </c>
      <c r="BE92" s="27" t="s">
        <v>1525</v>
      </c>
      <c r="BF92" s="27" t="s">
        <v>1624</v>
      </c>
      <c r="BG92" s="27" t="s">
        <v>1558</v>
      </c>
      <c r="BH92" s="27" t="s">
        <v>1651</v>
      </c>
      <c r="BI92" s="27" t="s">
        <v>1614</v>
      </c>
      <c r="BJ92" s="27" t="s">
        <v>1618</v>
      </c>
      <c r="BK92" s="27" t="s">
        <v>1621</v>
      </c>
      <c r="BL92" s="27" t="s">
        <v>1511</v>
      </c>
      <c r="BM92" s="27" t="s">
        <v>1673</v>
      </c>
      <c r="BN92" s="27" t="s">
        <v>1571</v>
      </c>
      <c r="BO92" s="27" t="s">
        <v>1486</v>
      </c>
      <c r="BP92" s="27" t="s">
        <v>1455</v>
      </c>
      <c r="BQ92" s="27" t="s">
        <v>1499</v>
      </c>
      <c r="BR92" s="27" t="s">
        <v>1608</v>
      </c>
      <c r="BS92" s="27" t="s">
        <v>1673</v>
      </c>
      <c r="BT92" s="27" t="s">
        <v>1653</v>
      </c>
      <c r="BU92" s="27" t="s">
        <v>1552</v>
      </c>
      <c r="BV92" s="27" t="s">
        <v>1538</v>
      </c>
      <c r="BW92" s="27" t="s">
        <v>1591</v>
      </c>
      <c r="BX92" s="27" t="s">
        <v>1663</v>
      </c>
      <c r="BY92" s="27" t="s">
        <v>1653</v>
      </c>
      <c r="BZ92" s="27" t="s">
        <v>1599</v>
      </c>
      <c r="CA92" s="27" t="s">
        <v>1613</v>
      </c>
      <c r="CB92" s="27" t="s">
        <v>1584</v>
      </c>
      <c r="CC92" s="27" t="s">
        <v>1493</v>
      </c>
      <c r="CD92" s="27" t="s">
        <v>1498</v>
      </c>
      <c r="CE92" s="27" t="s">
        <v>1634</v>
      </c>
      <c r="CF92" s="27" t="s">
        <v>1464</v>
      </c>
      <c r="CG92" s="27" t="s">
        <v>1611</v>
      </c>
      <c r="CH92" s="27" t="s">
        <v>1652</v>
      </c>
      <c r="CI92" s="27" t="s">
        <v>1587</v>
      </c>
      <c r="CJ92" s="27" t="s">
        <v>1553</v>
      </c>
      <c r="CK92" s="27" t="s">
        <v>1571</v>
      </c>
      <c r="CL92" s="27" t="s">
        <v>1591</v>
      </c>
      <c r="CM92" s="27" t="s">
        <v>1553</v>
      </c>
      <c r="CN92" s="27" t="s">
        <v>1670</v>
      </c>
      <c r="CO92" s="27" t="s">
        <v>1511</v>
      </c>
      <c r="CP92" s="27" t="s">
        <v>1534</v>
      </c>
      <c r="CQ92" s="27" t="s">
        <v>1671</v>
      </c>
      <c r="CR92" s="27" t="s">
        <v>1640</v>
      </c>
      <c r="CS92" s="27" t="s">
        <v>1656</v>
      </c>
      <c r="CT92" s="27" t="s">
        <v>1477</v>
      </c>
      <c r="CU92" s="27" t="s">
        <v>1574</v>
      </c>
      <c r="CV92" s="27" t="s">
        <v>1579</v>
      </c>
      <c r="CW92" s="27" t="s">
        <v>1640</v>
      </c>
      <c r="CX92" s="27" t="s">
        <v>1670</v>
      </c>
      <c r="CY92" s="27" t="s">
        <v>1506</v>
      </c>
      <c r="CZ92" s="27" t="s">
        <v>1618</v>
      </c>
      <c r="DA92" s="27" t="s">
        <v>1511</v>
      </c>
      <c r="DB92" s="27" t="s">
        <v>1632</v>
      </c>
      <c r="DC92" s="27" t="s">
        <v>1533</v>
      </c>
      <c r="DD92" s="27" t="s">
        <v>1559</v>
      </c>
      <c r="DE92" s="27" t="s">
        <v>1480</v>
      </c>
      <c r="DF92" s="27" t="s">
        <v>1588</v>
      </c>
      <c r="DG92" s="27" t="s">
        <v>1601</v>
      </c>
      <c r="DH92" s="27" t="s">
        <v>1541</v>
      </c>
      <c r="DI92" s="27" t="s">
        <v>1613</v>
      </c>
      <c r="DJ92" s="27" t="s">
        <v>1624</v>
      </c>
      <c r="DK92" s="27" t="s">
        <v>1552</v>
      </c>
      <c r="DL92" s="27" t="s">
        <v>1595</v>
      </c>
      <c r="DM92" s="27" t="s">
        <v>1539</v>
      </c>
      <c r="DN92" s="27" t="s">
        <v>1601</v>
      </c>
      <c r="DO92" s="27" t="s">
        <v>1641</v>
      </c>
      <c r="DP92" s="27" t="s">
        <v>1557</v>
      </c>
      <c r="DQ92" s="27" t="s">
        <v>1591</v>
      </c>
      <c r="DR92" s="27" t="s">
        <v>1483</v>
      </c>
    </row>
    <row r="93" spans="1:122" x14ac:dyDescent="0.25">
      <c r="A93" t="s">
        <v>96</v>
      </c>
      <c r="B93">
        <f t="shared" si="3"/>
        <v>100</v>
      </c>
      <c r="C93" s="27" t="s">
        <v>1653</v>
      </c>
      <c r="D93" s="27" t="s">
        <v>1559</v>
      </c>
      <c r="E93" s="27" t="s">
        <v>1546</v>
      </c>
      <c r="F93" s="27" t="s">
        <v>1478</v>
      </c>
      <c r="G93" s="27" t="s">
        <v>1575</v>
      </c>
      <c r="H93" s="27" t="s">
        <v>1486</v>
      </c>
      <c r="I93" s="27" t="s">
        <v>1648</v>
      </c>
      <c r="J93" s="27" t="s">
        <v>1544</v>
      </c>
      <c r="K93" s="27" t="s">
        <v>1527</v>
      </c>
      <c r="L93" s="27" t="s">
        <v>1634</v>
      </c>
      <c r="M93" s="27" t="s">
        <v>1499</v>
      </c>
      <c r="N93" s="27" t="s">
        <v>1630</v>
      </c>
      <c r="O93" s="27" t="s">
        <v>1612</v>
      </c>
      <c r="P93" s="27" t="s">
        <v>1529</v>
      </c>
      <c r="Q93" s="27" t="s">
        <v>1453</v>
      </c>
      <c r="R93" s="27" t="s">
        <v>1661</v>
      </c>
      <c r="S93" s="27" t="s">
        <v>1555</v>
      </c>
      <c r="T93" s="27" t="s">
        <v>1631</v>
      </c>
      <c r="U93" s="27" t="s">
        <v>1557</v>
      </c>
      <c r="V93" s="27" t="s">
        <v>1653</v>
      </c>
      <c r="W93" s="27" t="s">
        <v>1588</v>
      </c>
      <c r="X93" s="27" t="s">
        <v>1503</v>
      </c>
      <c r="Y93" s="27" t="s">
        <v>1454</v>
      </c>
      <c r="Z93" s="27" t="s">
        <v>1548</v>
      </c>
      <c r="AA93" s="27" t="s">
        <v>1491</v>
      </c>
      <c r="AB93" s="27" t="s">
        <v>1443</v>
      </c>
      <c r="AC93" s="27" t="s">
        <v>1652</v>
      </c>
      <c r="AD93" s="27" t="s">
        <v>1670</v>
      </c>
      <c r="AE93" s="27" t="s">
        <v>1561</v>
      </c>
      <c r="AF93" s="27" t="s">
        <v>1471</v>
      </c>
      <c r="AG93" s="27" t="s">
        <v>1506</v>
      </c>
      <c r="AH93" s="27" t="s">
        <v>1466</v>
      </c>
      <c r="AI93" s="27" t="s">
        <v>1557</v>
      </c>
      <c r="AJ93" s="27" t="s">
        <v>1508</v>
      </c>
      <c r="AK93" s="27" t="s">
        <v>1640</v>
      </c>
      <c r="AL93" s="27" t="s">
        <v>1619</v>
      </c>
      <c r="AM93" s="27" t="s">
        <v>1635</v>
      </c>
      <c r="AN93" s="27" t="s">
        <v>1636</v>
      </c>
      <c r="AO93" s="27" t="s">
        <v>1630</v>
      </c>
      <c r="AP93" s="27" t="s">
        <v>1464</v>
      </c>
      <c r="AQ93" s="27" t="s">
        <v>1503</v>
      </c>
      <c r="AR93" s="27" t="s">
        <v>1545</v>
      </c>
      <c r="AS93" s="27" t="s">
        <v>1452</v>
      </c>
      <c r="AT93" s="27" t="s">
        <v>1668</v>
      </c>
      <c r="AU93" s="27" t="s">
        <v>1493</v>
      </c>
      <c r="AV93" s="27" t="s">
        <v>1516</v>
      </c>
      <c r="AW93" s="27" t="s">
        <v>1512</v>
      </c>
      <c r="AX93" s="27" t="s">
        <v>1531</v>
      </c>
      <c r="AY93" s="27" t="s">
        <v>1546</v>
      </c>
      <c r="AZ93" s="27" t="s">
        <v>1470</v>
      </c>
      <c r="BA93" s="27" t="s">
        <v>1583</v>
      </c>
      <c r="BB93" s="27" t="s">
        <v>1644</v>
      </c>
      <c r="BC93" s="27" t="s">
        <v>1548</v>
      </c>
      <c r="BD93" s="27" t="s">
        <v>1576</v>
      </c>
      <c r="BE93" s="27" t="s">
        <v>1539</v>
      </c>
      <c r="BF93" s="27" t="s">
        <v>1498</v>
      </c>
      <c r="BG93" s="27" t="s">
        <v>1630</v>
      </c>
      <c r="BH93" s="27" t="s">
        <v>1572</v>
      </c>
      <c r="BI93" s="27" t="s">
        <v>1470</v>
      </c>
      <c r="BJ93" s="27" t="s">
        <v>1646</v>
      </c>
      <c r="BK93" s="27" t="s">
        <v>1529</v>
      </c>
      <c r="BL93" s="27" t="s">
        <v>1587</v>
      </c>
      <c r="BM93" s="27" t="s">
        <v>1555</v>
      </c>
      <c r="BN93" s="27" t="s">
        <v>1555</v>
      </c>
      <c r="BO93" s="27" t="s">
        <v>1660</v>
      </c>
      <c r="BP93" s="27" t="s">
        <v>1664</v>
      </c>
      <c r="BQ93" s="27" t="s">
        <v>1653</v>
      </c>
      <c r="BR93" s="27" t="s">
        <v>1473</v>
      </c>
      <c r="BS93" s="27" t="s">
        <v>1587</v>
      </c>
      <c r="BT93" s="27" t="s">
        <v>1663</v>
      </c>
      <c r="BU93" s="27" t="s">
        <v>1477</v>
      </c>
      <c r="BV93" s="27" t="s">
        <v>1485</v>
      </c>
      <c r="BW93" s="27" t="s">
        <v>1530</v>
      </c>
      <c r="BX93" s="27" t="s">
        <v>1640</v>
      </c>
      <c r="BY93" s="27" t="s">
        <v>1492</v>
      </c>
      <c r="BZ93" s="27" t="s">
        <v>678</v>
      </c>
      <c r="CA93" s="27" t="s">
        <v>1636</v>
      </c>
      <c r="CB93" s="27" t="s">
        <v>1648</v>
      </c>
      <c r="CC93" s="27" t="s">
        <v>1490</v>
      </c>
      <c r="CD93" s="27" t="s">
        <v>1532</v>
      </c>
      <c r="CE93" s="27" t="s">
        <v>1554</v>
      </c>
      <c r="CF93" s="27" t="s">
        <v>1492</v>
      </c>
      <c r="CG93" s="27" t="s">
        <v>1559</v>
      </c>
      <c r="CH93" s="27" t="s">
        <v>1600</v>
      </c>
      <c r="CI93" s="27" t="s">
        <v>1658</v>
      </c>
      <c r="CJ93" s="27" t="s">
        <v>1490</v>
      </c>
      <c r="CK93" s="27" t="s">
        <v>1512</v>
      </c>
      <c r="CL93" s="27" t="s">
        <v>1632</v>
      </c>
      <c r="CM93" s="27" t="s">
        <v>1547</v>
      </c>
      <c r="CN93" s="27" t="s">
        <v>1555</v>
      </c>
      <c r="CO93" s="27" t="s">
        <v>1604</v>
      </c>
      <c r="CP93" s="27" t="s">
        <v>1493</v>
      </c>
      <c r="CQ93" s="27" t="s">
        <v>1612</v>
      </c>
      <c r="CR93" s="27" t="s">
        <v>1544</v>
      </c>
      <c r="CS93" s="27" t="s">
        <v>1590</v>
      </c>
      <c r="CT93" s="27" t="s">
        <v>1476</v>
      </c>
      <c r="CU93" s="27" t="s">
        <v>1602</v>
      </c>
      <c r="CV93" s="27" t="s">
        <v>1518</v>
      </c>
      <c r="CW93" s="27" t="s">
        <v>1531</v>
      </c>
      <c r="CX93" s="27" t="s">
        <v>1527</v>
      </c>
      <c r="CY93" s="27" t="s">
        <v>1635</v>
      </c>
      <c r="CZ93" s="27" t="s">
        <v>1661</v>
      </c>
      <c r="DA93" s="27" t="s">
        <v>1552</v>
      </c>
      <c r="DB93" s="27" t="s">
        <v>1491</v>
      </c>
      <c r="DC93" s="27" t="s">
        <v>1652</v>
      </c>
      <c r="DD93" s="27" t="s">
        <v>1640</v>
      </c>
      <c r="DE93" s="27" t="s">
        <v>1470</v>
      </c>
      <c r="DF93" s="27" t="s">
        <v>1634</v>
      </c>
      <c r="DG93" s="27" t="s">
        <v>1453</v>
      </c>
      <c r="DH93" s="27" t="s">
        <v>1631</v>
      </c>
      <c r="DI93" s="27" t="s">
        <v>1611</v>
      </c>
      <c r="DJ93" s="27" t="s">
        <v>1626</v>
      </c>
      <c r="DK93" s="27" t="s">
        <v>1612</v>
      </c>
      <c r="DL93" s="27" t="s">
        <v>1661</v>
      </c>
      <c r="DM93" s="27" t="s">
        <v>1454</v>
      </c>
      <c r="DN93" s="27" t="s">
        <v>1602</v>
      </c>
      <c r="DO93" s="27" t="s">
        <v>1588</v>
      </c>
      <c r="DP93" s="27" t="s">
        <v>1559</v>
      </c>
      <c r="DQ93" s="27" t="s">
        <v>1573</v>
      </c>
      <c r="DR93" s="27" t="s">
        <v>1472</v>
      </c>
    </row>
    <row r="94" spans="1:122" x14ac:dyDescent="0.25">
      <c r="A94" t="s">
        <v>97</v>
      </c>
      <c r="B94">
        <f t="shared" si="3"/>
        <v>100</v>
      </c>
      <c r="C94" s="28" t="s">
        <v>1648</v>
      </c>
      <c r="D94" s="28" t="s">
        <v>1456</v>
      </c>
      <c r="E94" s="28" t="s">
        <v>1506</v>
      </c>
      <c r="F94" s="28" t="s">
        <v>1541</v>
      </c>
      <c r="G94" s="28" t="s">
        <v>1468</v>
      </c>
      <c r="H94" s="28" t="s">
        <v>1654</v>
      </c>
      <c r="I94" s="28" t="s">
        <v>1633</v>
      </c>
      <c r="J94" s="28" t="s">
        <v>1569</v>
      </c>
      <c r="K94" s="28" t="s">
        <v>1504</v>
      </c>
      <c r="L94" s="28" t="s">
        <v>1608</v>
      </c>
      <c r="M94" s="28" t="s">
        <v>1645</v>
      </c>
      <c r="N94" s="28" t="s">
        <v>1585</v>
      </c>
      <c r="O94" s="28" t="s">
        <v>1541</v>
      </c>
      <c r="P94" s="28" t="s">
        <v>1657</v>
      </c>
      <c r="Q94" s="28" t="s">
        <v>1472</v>
      </c>
      <c r="R94" s="28" t="s">
        <v>1593</v>
      </c>
      <c r="S94" s="28" t="s">
        <v>1667</v>
      </c>
      <c r="T94" s="28" t="s">
        <v>1450</v>
      </c>
      <c r="U94" s="28" t="s">
        <v>1662</v>
      </c>
      <c r="V94" s="28" t="s">
        <v>1579</v>
      </c>
      <c r="W94" s="28" t="s">
        <v>692</v>
      </c>
      <c r="X94" s="28" t="s">
        <v>1515</v>
      </c>
      <c r="Y94" s="28" t="s">
        <v>1503</v>
      </c>
      <c r="Z94" s="28" t="s">
        <v>1507</v>
      </c>
      <c r="AA94" s="28" t="s">
        <v>1662</v>
      </c>
      <c r="AB94" s="28" t="s">
        <v>1528</v>
      </c>
      <c r="AC94" s="28" t="s">
        <v>1664</v>
      </c>
      <c r="AD94" s="28" t="s">
        <v>1456</v>
      </c>
      <c r="AE94" s="28" t="s">
        <v>1593</v>
      </c>
      <c r="AF94" s="28" t="s">
        <v>1515</v>
      </c>
      <c r="AG94" s="28" t="s">
        <v>1550</v>
      </c>
      <c r="AH94" s="28" t="s">
        <v>1494</v>
      </c>
      <c r="AI94" s="28" t="s">
        <v>1658</v>
      </c>
      <c r="AJ94" s="28" t="s">
        <v>1615</v>
      </c>
      <c r="AK94" s="28" t="s">
        <v>1504</v>
      </c>
      <c r="AL94" s="28" t="s">
        <v>1598</v>
      </c>
      <c r="AM94" s="28" t="s">
        <v>1484</v>
      </c>
      <c r="AN94" s="28" t="s">
        <v>1550</v>
      </c>
      <c r="AO94" s="28" t="s">
        <v>1651</v>
      </c>
      <c r="AP94" s="28" t="s">
        <v>1515</v>
      </c>
      <c r="AQ94" s="28" t="s">
        <v>1641</v>
      </c>
      <c r="AR94" s="28" t="s">
        <v>1625</v>
      </c>
      <c r="AS94" s="28" t="s">
        <v>1659</v>
      </c>
      <c r="AT94" s="28" t="s">
        <v>1623</v>
      </c>
      <c r="AU94" s="28" t="s">
        <v>1606</v>
      </c>
      <c r="AV94" s="28" t="s">
        <v>1515</v>
      </c>
      <c r="AW94" s="28" t="s">
        <v>1587</v>
      </c>
      <c r="AX94" s="28" t="s">
        <v>1588</v>
      </c>
      <c r="AY94" s="28" t="s">
        <v>1469</v>
      </c>
      <c r="AZ94" s="28" t="s">
        <v>1606</v>
      </c>
      <c r="BA94" s="28" t="s">
        <v>1487</v>
      </c>
      <c r="BB94" s="28" t="s">
        <v>1581</v>
      </c>
      <c r="BC94" s="28" t="s">
        <v>1552</v>
      </c>
      <c r="BD94" s="31" t="s">
        <v>1593</v>
      </c>
      <c r="BE94" s="28" t="s">
        <v>1515</v>
      </c>
      <c r="BF94" s="28" t="s">
        <v>1657</v>
      </c>
      <c r="BG94" s="28" t="s">
        <v>1446</v>
      </c>
      <c r="BH94" s="28" t="s">
        <v>1578</v>
      </c>
      <c r="BI94" s="28" t="s">
        <v>1457</v>
      </c>
      <c r="BJ94" s="28" t="s">
        <v>1665</v>
      </c>
      <c r="BK94" s="28" t="s">
        <v>1569</v>
      </c>
      <c r="BL94" s="28" t="s">
        <v>1565</v>
      </c>
      <c r="BM94" s="28" t="s">
        <v>1645</v>
      </c>
      <c r="BN94" s="28" t="s">
        <v>1654</v>
      </c>
      <c r="BO94" s="28" t="s">
        <v>1659</v>
      </c>
      <c r="BP94" s="28" t="s">
        <v>1560</v>
      </c>
      <c r="BQ94" s="28" t="s">
        <v>1672</v>
      </c>
      <c r="BR94" s="28" t="s">
        <v>1552</v>
      </c>
      <c r="BS94" s="28" t="s">
        <v>1606</v>
      </c>
      <c r="BT94" s="28" t="s">
        <v>1662</v>
      </c>
      <c r="BU94" s="28" t="s">
        <v>1494</v>
      </c>
      <c r="BV94" s="28" t="s">
        <v>1627</v>
      </c>
      <c r="BW94" s="28" t="s">
        <v>1523</v>
      </c>
      <c r="BX94" s="28" t="s">
        <v>1593</v>
      </c>
      <c r="BY94" s="28" t="s">
        <v>1456</v>
      </c>
      <c r="BZ94" s="28" t="s">
        <v>1636</v>
      </c>
      <c r="CA94" s="28" t="s">
        <v>1616</v>
      </c>
      <c r="CB94" s="28" t="s">
        <v>1665</v>
      </c>
      <c r="CC94" s="28" t="s">
        <v>1596</v>
      </c>
      <c r="CD94" s="28" t="s">
        <v>1537</v>
      </c>
      <c r="CE94" s="28" t="s">
        <v>1598</v>
      </c>
      <c r="CF94" s="28" t="s">
        <v>1589</v>
      </c>
      <c r="CG94" s="28" t="s">
        <v>1642</v>
      </c>
      <c r="CH94" s="28" t="s">
        <v>1604</v>
      </c>
      <c r="CI94" s="28" t="s">
        <v>1524</v>
      </c>
      <c r="CJ94" s="31" t="s">
        <v>1569</v>
      </c>
      <c r="CK94" s="28" t="s">
        <v>1654</v>
      </c>
      <c r="CL94" s="28" t="s">
        <v>1445</v>
      </c>
      <c r="CM94" s="28" t="s">
        <v>1569</v>
      </c>
      <c r="CN94" s="28" t="s">
        <v>1528</v>
      </c>
      <c r="CO94" s="28" t="s">
        <v>1564</v>
      </c>
      <c r="CP94" s="28" t="s">
        <v>1559</v>
      </c>
      <c r="CQ94" s="28" t="s">
        <v>1462</v>
      </c>
      <c r="CR94" s="28" t="s">
        <v>1519</v>
      </c>
      <c r="CS94" s="28" t="s">
        <v>1667</v>
      </c>
      <c r="CT94" s="28" t="s">
        <v>1494</v>
      </c>
      <c r="CU94" s="28" t="s">
        <v>1535</v>
      </c>
      <c r="CV94" s="28" t="s">
        <v>1596</v>
      </c>
      <c r="CW94" s="28" t="s">
        <v>1605</v>
      </c>
      <c r="CX94" s="28" t="s">
        <v>1465</v>
      </c>
      <c r="CY94" s="28" t="s">
        <v>1564</v>
      </c>
      <c r="CZ94" s="28" t="s">
        <v>1666</v>
      </c>
      <c r="DA94" s="28" t="s">
        <v>1629</v>
      </c>
      <c r="DB94" s="28" t="s">
        <v>1633</v>
      </c>
      <c r="DC94" s="28" t="s">
        <v>1556</v>
      </c>
      <c r="DD94" s="28" t="s">
        <v>1623</v>
      </c>
      <c r="DE94" s="28" t="s">
        <v>1596</v>
      </c>
      <c r="DF94" s="28" t="s">
        <v>1593</v>
      </c>
      <c r="DG94" s="28" t="s">
        <v>1505</v>
      </c>
      <c r="DH94" s="28" t="s">
        <v>1672</v>
      </c>
      <c r="DI94" s="28" t="s">
        <v>1670</v>
      </c>
      <c r="DJ94" s="28" t="s">
        <v>1657</v>
      </c>
      <c r="DK94" s="28" t="s">
        <v>1636</v>
      </c>
      <c r="DL94" s="28" t="s">
        <v>1550</v>
      </c>
      <c r="DM94" s="28" t="s">
        <v>1589</v>
      </c>
      <c r="DN94" s="28" t="s">
        <v>1589</v>
      </c>
      <c r="DO94" s="28" t="s">
        <v>1581</v>
      </c>
      <c r="DP94" s="28" t="s">
        <v>1618</v>
      </c>
      <c r="DQ94" s="28" t="s">
        <v>1672</v>
      </c>
      <c r="DR94" s="28" t="s">
        <v>1623</v>
      </c>
    </row>
    <row r="95" spans="1:122" x14ac:dyDescent="0.25">
      <c r="A95" t="s">
        <v>98</v>
      </c>
      <c r="B95">
        <f t="shared" si="3"/>
        <v>100</v>
      </c>
      <c r="C95" s="29" t="s">
        <v>1577</v>
      </c>
      <c r="D95" s="29" t="s">
        <v>1670</v>
      </c>
      <c r="E95" s="29" t="s">
        <v>1445</v>
      </c>
      <c r="F95" s="29" t="s">
        <v>1611</v>
      </c>
      <c r="G95" s="29" t="s">
        <v>1604</v>
      </c>
      <c r="H95" s="29" t="s">
        <v>1451</v>
      </c>
      <c r="I95" s="29" t="s">
        <v>1504</v>
      </c>
      <c r="J95" s="29" t="s">
        <v>1526</v>
      </c>
      <c r="K95" s="29" t="s">
        <v>1623</v>
      </c>
      <c r="L95" s="29" t="s">
        <v>1584</v>
      </c>
      <c r="M95" s="29" t="s">
        <v>678</v>
      </c>
      <c r="N95" s="29" t="s">
        <v>1454</v>
      </c>
      <c r="O95" s="29" t="s">
        <v>1502</v>
      </c>
      <c r="P95" s="29" t="s">
        <v>1528</v>
      </c>
      <c r="Q95" s="29" t="s">
        <v>1594</v>
      </c>
      <c r="R95" s="29" t="s">
        <v>1494</v>
      </c>
      <c r="S95" s="29" t="s">
        <v>1571</v>
      </c>
      <c r="T95" s="29" t="s">
        <v>1600</v>
      </c>
      <c r="U95" s="29" t="s">
        <v>1645</v>
      </c>
      <c r="V95" s="29" t="s">
        <v>1599</v>
      </c>
      <c r="W95" s="29" t="s">
        <v>1464</v>
      </c>
      <c r="X95" s="29" t="s">
        <v>1590</v>
      </c>
      <c r="Y95" s="29" t="s">
        <v>1501</v>
      </c>
      <c r="Z95" s="29" t="s">
        <v>1662</v>
      </c>
      <c r="AA95" s="29" t="s">
        <v>1564</v>
      </c>
      <c r="AB95" s="29" t="s">
        <v>1451</v>
      </c>
      <c r="AC95" s="29" t="s">
        <v>1627</v>
      </c>
      <c r="AD95" s="29" t="s">
        <v>1639</v>
      </c>
      <c r="AE95" s="29" t="s">
        <v>1444</v>
      </c>
      <c r="AF95" s="29" t="s">
        <v>1513</v>
      </c>
      <c r="AG95" s="29" t="s">
        <v>1654</v>
      </c>
      <c r="AH95" s="29" t="s">
        <v>1564</v>
      </c>
      <c r="AI95" s="29" t="s">
        <v>1479</v>
      </c>
      <c r="AJ95" s="29" t="s">
        <v>1526</v>
      </c>
      <c r="AK95" s="29" t="s">
        <v>1505</v>
      </c>
      <c r="AL95" s="29" t="s">
        <v>1530</v>
      </c>
      <c r="AM95" s="29" t="s">
        <v>1656</v>
      </c>
      <c r="AN95" s="29" t="s">
        <v>1552</v>
      </c>
      <c r="AO95" s="29" t="s">
        <v>1648</v>
      </c>
      <c r="AP95" s="29" t="s">
        <v>1492</v>
      </c>
      <c r="AQ95" s="29" t="s">
        <v>1571</v>
      </c>
      <c r="AR95" s="29" t="s">
        <v>1624</v>
      </c>
      <c r="AS95" s="29" t="s">
        <v>1474</v>
      </c>
      <c r="AT95" s="29" t="s">
        <v>1582</v>
      </c>
      <c r="AU95" s="29" t="s">
        <v>1517</v>
      </c>
      <c r="AV95" s="29" t="s">
        <v>1605</v>
      </c>
      <c r="AW95" s="29" t="s">
        <v>1650</v>
      </c>
      <c r="AX95" s="29" t="s">
        <v>1453</v>
      </c>
      <c r="AY95" s="29" t="s">
        <v>1477</v>
      </c>
      <c r="AZ95" s="29" t="s">
        <v>1447</v>
      </c>
      <c r="BA95" s="29" t="s">
        <v>1500</v>
      </c>
      <c r="BB95" s="29" t="s">
        <v>1624</v>
      </c>
      <c r="BC95" s="29" t="s">
        <v>1596</v>
      </c>
      <c r="BD95" t="s">
        <v>1514</v>
      </c>
      <c r="BE95" s="29" t="s">
        <v>1656</v>
      </c>
      <c r="BF95" s="29" t="s">
        <v>1537</v>
      </c>
      <c r="BG95" s="29" t="s">
        <v>1579</v>
      </c>
      <c r="BH95" s="29" t="s">
        <v>1501</v>
      </c>
      <c r="BI95" s="29" t="s">
        <v>1530</v>
      </c>
      <c r="BJ95" s="29" t="s">
        <v>1473</v>
      </c>
      <c r="BK95" s="29" t="s">
        <v>1623</v>
      </c>
      <c r="BL95" s="29" t="s">
        <v>1497</v>
      </c>
      <c r="BM95" s="29" t="s">
        <v>1670</v>
      </c>
      <c r="BN95" s="29" t="s">
        <v>1590</v>
      </c>
      <c r="BO95" s="29" t="s">
        <v>1575</v>
      </c>
      <c r="BP95" s="29" t="s">
        <v>1454</v>
      </c>
      <c r="BQ95" s="29" t="s">
        <v>1446</v>
      </c>
      <c r="BR95" s="29" t="s">
        <v>1669</v>
      </c>
      <c r="BS95" s="29" t="s">
        <v>1507</v>
      </c>
      <c r="BT95" s="29" t="s">
        <v>1660</v>
      </c>
      <c r="BU95" s="29" t="s">
        <v>1475</v>
      </c>
      <c r="BV95" s="29" t="s">
        <v>1464</v>
      </c>
      <c r="BW95" s="29" t="s">
        <v>1624</v>
      </c>
      <c r="BX95" s="29" t="s">
        <v>1580</v>
      </c>
      <c r="BY95" s="29" t="s">
        <v>1654</v>
      </c>
      <c r="BZ95" s="29" t="s">
        <v>1477</v>
      </c>
      <c r="CA95" s="29" t="s">
        <v>1671</v>
      </c>
      <c r="CB95" s="29" t="s">
        <v>1530</v>
      </c>
      <c r="CC95" s="29" t="s">
        <v>1577</v>
      </c>
      <c r="CD95" s="29" t="s">
        <v>1535</v>
      </c>
      <c r="CE95" s="29" t="s">
        <v>1472</v>
      </c>
      <c r="CF95" s="29" t="s">
        <v>1549</v>
      </c>
      <c r="CG95" s="29" t="s">
        <v>1652</v>
      </c>
      <c r="CH95" s="29" t="s">
        <v>1497</v>
      </c>
      <c r="CI95" s="29" t="s">
        <v>1513</v>
      </c>
      <c r="CJ95" t="s">
        <v>650</v>
      </c>
      <c r="CK95" s="29" t="s">
        <v>1467</v>
      </c>
      <c r="CL95" s="29" t="s">
        <v>1624</v>
      </c>
      <c r="CM95" s="29" t="s">
        <v>1524</v>
      </c>
      <c r="CN95" s="29" t="s">
        <v>1645</v>
      </c>
      <c r="CO95" s="29" t="s">
        <v>1608</v>
      </c>
      <c r="CP95" s="29" t="s">
        <v>1497</v>
      </c>
      <c r="CQ95" s="29" t="s">
        <v>1492</v>
      </c>
      <c r="CR95" s="29" t="s">
        <v>1605</v>
      </c>
      <c r="CS95" s="29" t="s">
        <v>1666</v>
      </c>
      <c r="CT95" s="29" t="s">
        <v>1662</v>
      </c>
      <c r="CU95" s="29" t="s">
        <v>1663</v>
      </c>
      <c r="CV95" s="29" t="s">
        <v>1669</v>
      </c>
      <c r="CW95" s="29" t="s">
        <v>1554</v>
      </c>
      <c r="CX95" s="29" t="s">
        <v>662</v>
      </c>
      <c r="CY95" s="29" t="s">
        <v>1621</v>
      </c>
      <c r="CZ95" s="29" t="s">
        <v>1542</v>
      </c>
      <c r="DA95" s="29" t="s">
        <v>1617</v>
      </c>
      <c r="DB95" s="29" t="s">
        <v>1444</v>
      </c>
      <c r="DC95" s="29" t="s">
        <v>1659</v>
      </c>
      <c r="DD95" s="29" t="s">
        <v>1647</v>
      </c>
      <c r="DE95" s="29" t="s">
        <v>1549</v>
      </c>
      <c r="DF95" s="29" t="s">
        <v>1537</v>
      </c>
      <c r="DG95" s="29" t="s">
        <v>1663</v>
      </c>
      <c r="DH95" s="29" t="s">
        <v>1486</v>
      </c>
      <c r="DI95" s="29" t="s">
        <v>1522</v>
      </c>
      <c r="DJ95" s="29" t="s">
        <v>1451</v>
      </c>
      <c r="DK95" s="29" t="s">
        <v>662</v>
      </c>
      <c r="DL95" s="29" t="s">
        <v>1551</v>
      </c>
      <c r="DM95" s="29" t="s">
        <v>1492</v>
      </c>
      <c r="DN95" s="29" t="s">
        <v>1588</v>
      </c>
      <c r="DO95" s="29" t="s">
        <v>1477</v>
      </c>
      <c r="DP95" s="29" t="s">
        <v>1639</v>
      </c>
      <c r="DQ95" s="29" t="s">
        <v>1449</v>
      </c>
      <c r="DR95" s="29" t="s">
        <v>1584</v>
      </c>
    </row>
    <row r="96" spans="1:122" x14ac:dyDescent="0.25">
      <c r="A96" t="s">
        <v>99</v>
      </c>
      <c r="B96">
        <f t="shared" si="3"/>
        <v>100</v>
      </c>
      <c r="C96" s="29" t="s">
        <v>1519</v>
      </c>
      <c r="D96" s="29" t="s">
        <v>1496</v>
      </c>
      <c r="E96" s="29" t="s">
        <v>1449</v>
      </c>
      <c r="F96" s="29" t="s">
        <v>1517</v>
      </c>
      <c r="G96" s="29" t="s">
        <v>1483</v>
      </c>
      <c r="H96" s="29" t="s">
        <v>1450</v>
      </c>
      <c r="I96" s="29" t="s">
        <v>1529</v>
      </c>
      <c r="J96" s="29" t="s">
        <v>1612</v>
      </c>
      <c r="K96" s="29" t="s">
        <v>1505</v>
      </c>
      <c r="L96" s="29" t="s">
        <v>1483</v>
      </c>
      <c r="M96" s="29" t="s">
        <v>1474</v>
      </c>
      <c r="N96" s="29" t="s">
        <v>1496</v>
      </c>
      <c r="O96" s="29" t="s">
        <v>1530</v>
      </c>
      <c r="P96" s="29" t="s">
        <v>1638</v>
      </c>
      <c r="Q96" s="29" t="s">
        <v>1448</v>
      </c>
      <c r="R96" s="29" t="s">
        <v>1596</v>
      </c>
      <c r="S96" s="29" t="s">
        <v>1562</v>
      </c>
      <c r="T96" s="29" t="s">
        <v>1531</v>
      </c>
      <c r="U96" s="29" t="s">
        <v>1524</v>
      </c>
      <c r="V96" s="29" t="s">
        <v>1658</v>
      </c>
      <c r="W96" s="29" t="s">
        <v>1665</v>
      </c>
      <c r="X96" s="29" t="s">
        <v>1513</v>
      </c>
      <c r="Y96" s="29" t="s">
        <v>1443</v>
      </c>
      <c r="Z96" s="29" t="s">
        <v>1552</v>
      </c>
      <c r="AA96" s="29" t="s">
        <v>1646</v>
      </c>
      <c r="AB96" s="29" t="s">
        <v>1638</v>
      </c>
      <c r="AC96" s="29" t="s">
        <v>1532</v>
      </c>
      <c r="AD96" s="29" t="s">
        <v>1594</v>
      </c>
      <c r="AE96" s="29" t="s">
        <v>1632</v>
      </c>
      <c r="AF96" s="29" t="s">
        <v>1605</v>
      </c>
      <c r="AG96" s="29" t="s">
        <v>1612</v>
      </c>
      <c r="AH96" s="29" t="s">
        <v>1550</v>
      </c>
      <c r="AI96" s="29" t="s">
        <v>1542</v>
      </c>
      <c r="AJ96" s="29" t="s">
        <v>1573</v>
      </c>
      <c r="AK96" s="29" t="s">
        <v>1523</v>
      </c>
      <c r="AL96" s="29" t="s">
        <v>1632</v>
      </c>
      <c r="AM96" s="29" t="s">
        <v>1602</v>
      </c>
      <c r="AN96" s="29" t="s">
        <v>1629</v>
      </c>
      <c r="AO96" s="29" t="s">
        <v>1539</v>
      </c>
      <c r="AP96" s="29" t="s">
        <v>1639</v>
      </c>
      <c r="AQ96" s="29" t="s">
        <v>1560</v>
      </c>
      <c r="AR96" s="29" t="s">
        <v>1582</v>
      </c>
      <c r="AS96" s="29" t="s">
        <v>1542</v>
      </c>
      <c r="AT96" s="29" t="s">
        <v>1521</v>
      </c>
      <c r="AU96" s="29" t="s">
        <v>1514</v>
      </c>
      <c r="AV96" s="29" t="s">
        <v>1525</v>
      </c>
      <c r="AW96" s="29" t="s">
        <v>1480</v>
      </c>
      <c r="AX96" s="29" t="s">
        <v>1448</v>
      </c>
      <c r="AY96" s="29" t="s">
        <v>1617</v>
      </c>
      <c r="AZ96" s="29" t="s">
        <v>1495</v>
      </c>
      <c r="BA96" s="29" t="s">
        <v>1511</v>
      </c>
      <c r="BB96" s="29" t="s">
        <v>1458</v>
      </c>
      <c r="BC96" s="29" t="s">
        <v>1513</v>
      </c>
      <c r="BD96" t="s">
        <v>1569</v>
      </c>
      <c r="BE96" s="29" t="s">
        <v>1453</v>
      </c>
      <c r="BF96" s="29" t="s">
        <v>1638</v>
      </c>
      <c r="BG96" s="29" t="s">
        <v>1531</v>
      </c>
      <c r="BH96" s="29" t="s">
        <v>1459</v>
      </c>
      <c r="BI96" s="29" t="s">
        <v>1556</v>
      </c>
      <c r="BJ96" s="29" t="s">
        <v>1629</v>
      </c>
      <c r="BK96" s="29" t="s">
        <v>1572</v>
      </c>
      <c r="BL96" s="29" t="s">
        <v>1499</v>
      </c>
      <c r="BM96" s="29" t="s">
        <v>1463</v>
      </c>
      <c r="BN96" s="29" t="s">
        <v>1576</v>
      </c>
      <c r="BO96" s="29" t="s">
        <v>1625</v>
      </c>
      <c r="BP96" s="29" t="s">
        <v>1498</v>
      </c>
      <c r="BQ96" s="29" t="s">
        <v>1646</v>
      </c>
      <c r="BR96" s="29" t="s">
        <v>1514</v>
      </c>
      <c r="BS96" s="29" t="s">
        <v>1517</v>
      </c>
      <c r="BT96" s="29" t="s">
        <v>1569</v>
      </c>
      <c r="BU96" s="29" t="s">
        <v>1607</v>
      </c>
      <c r="BV96" s="29" t="s">
        <v>1632</v>
      </c>
      <c r="BW96" s="29" t="s">
        <v>1529</v>
      </c>
      <c r="BX96" s="29" t="s">
        <v>1588</v>
      </c>
      <c r="BY96" s="29" t="s">
        <v>1670</v>
      </c>
      <c r="BZ96" s="29" t="s">
        <v>1656</v>
      </c>
      <c r="CA96" s="29" t="s">
        <v>692</v>
      </c>
      <c r="CB96" s="29" t="s">
        <v>1595</v>
      </c>
      <c r="CC96" s="29" t="s">
        <v>1553</v>
      </c>
      <c r="CD96" s="29" t="s">
        <v>1553</v>
      </c>
      <c r="CE96" s="29" t="s">
        <v>1514</v>
      </c>
      <c r="CF96" s="29" t="s">
        <v>1671</v>
      </c>
      <c r="CG96" s="29" t="s">
        <v>1629</v>
      </c>
      <c r="CH96" s="29" t="s">
        <v>1502</v>
      </c>
      <c r="CI96" s="29" t="s">
        <v>1542</v>
      </c>
      <c r="CJ96" t="s">
        <v>1493</v>
      </c>
      <c r="CK96" s="29" t="s">
        <v>1562</v>
      </c>
      <c r="CL96" s="29" t="s">
        <v>1521</v>
      </c>
      <c r="CM96" s="29" t="s">
        <v>1560</v>
      </c>
      <c r="CN96" s="29" t="s">
        <v>1578</v>
      </c>
      <c r="CO96" s="29" t="s">
        <v>1470</v>
      </c>
      <c r="CP96" s="29" t="s">
        <v>1541</v>
      </c>
      <c r="CQ96" s="29" t="s">
        <v>1463</v>
      </c>
      <c r="CR96" s="29" t="s">
        <v>1486</v>
      </c>
      <c r="CS96" s="29" t="s">
        <v>1445</v>
      </c>
      <c r="CT96" s="29" t="s">
        <v>1549</v>
      </c>
      <c r="CU96" s="29" t="s">
        <v>1470</v>
      </c>
      <c r="CV96" s="29" t="s">
        <v>1592</v>
      </c>
      <c r="CW96" s="29" t="s">
        <v>1595</v>
      </c>
      <c r="CX96" s="29" t="s">
        <v>1600</v>
      </c>
      <c r="CY96" s="29" t="s">
        <v>1486</v>
      </c>
      <c r="CZ96" s="29" t="s">
        <v>1659</v>
      </c>
      <c r="DA96" s="29" t="s">
        <v>1560</v>
      </c>
      <c r="DB96" s="29" t="s">
        <v>1482</v>
      </c>
      <c r="DC96" s="29" t="s">
        <v>1510</v>
      </c>
      <c r="DD96" s="29" t="s">
        <v>1621</v>
      </c>
      <c r="DE96" s="29" t="s">
        <v>1468</v>
      </c>
      <c r="DF96" s="29" t="s">
        <v>1580</v>
      </c>
      <c r="DG96" s="29" t="s">
        <v>1664</v>
      </c>
      <c r="DH96" s="29" t="s">
        <v>1447</v>
      </c>
      <c r="DI96" s="29" t="s">
        <v>650</v>
      </c>
      <c r="DJ96" s="29" t="s">
        <v>1639</v>
      </c>
      <c r="DK96" s="29" t="s">
        <v>1469</v>
      </c>
      <c r="DL96" s="29" t="s">
        <v>1552</v>
      </c>
      <c r="DM96" s="29" t="s">
        <v>1670</v>
      </c>
      <c r="DN96" s="29" t="s">
        <v>1474</v>
      </c>
      <c r="DO96" s="29" t="s">
        <v>1669</v>
      </c>
      <c r="DP96" s="29" t="s">
        <v>1457</v>
      </c>
      <c r="DQ96" s="29" t="s">
        <v>1448</v>
      </c>
      <c r="DR96" s="29" t="s">
        <v>1621</v>
      </c>
    </row>
    <row r="97" spans="1:122" x14ac:dyDescent="0.25">
      <c r="A97" t="s">
        <v>100</v>
      </c>
      <c r="B97">
        <f t="shared" si="3"/>
        <v>100</v>
      </c>
      <c r="C97" s="29" t="s">
        <v>1458</v>
      </c>
      <c r="D97" s="29" t="s">
        <v>662</v>
      </c>
      <c r="E97" s="29" t="s">
        <v>671</v>
      </c>
      <c r="F97" s="29" t="s">
        <v>1630</v>
      </c>
      <c r="G97" s="29" t="s">
        <v>1585</v>
      </c>
      <c r="H97" s="29" t="s">
        <v>1482</v>
      </c>
      <c r="I97" s="29" t="s">
        <v>1527</v>
      </c>
      <c r="J97" s="29" t="s">
        <v>1576</v>
      </c>
      <c r="K97" s="29" t="s">
        <v>1529</v>
      </c>
      <c r="L97" s="29" t="s">
        <v>1665</v>
      </c>
      <c r="M97" s="29" t="s">
        <v>1583</v>
      </c>
      <c r="N97" s="29" t="s">
        <v>1453</v>
      </c>
      <c r="O97" s="29" t="s">
        <v>1659</v>
      </c>
      <c r="P97" s="29" t="s">
        <v>1673</v>
      </c>
      <c r="Q97" s="29" t="s">
        <v>1485</v>
      </c>
      <c r="R97" s="29" t="s">
        <v>1549</v>
      </c>
      <c r="S97" s="29" t="s">
        <v>1491</v>
      </c>
      <c r="T97" s="29" t="s">
        <v>1517</v>
      </c>
      <c r="U97" s="29" t="s">
        <v>1646</v>
      </c>
      <c r="V97" s="29" t="s">
        <v>1470</v>
      </c>
      <c r="W97" s="29" t="s">
        <v>1487</v>
      </c>
      <c r="X97" s="29" t="s">
        <v>1624</v>
      </c>
      <c r="Y97" s="29" t="s">
        <v>1490</v>
      </c>
      <c r="Z97" s="29" t="s">
        <v>1598</v>
      </c>
      <c r="AA97" s="29" t="s">
        <v>1533</v>
      </c>
      <c r="AB97" s="29" t="s">
        <v>1591</v>
      </c>
      <c r="AC97" s="29" t="s">
        <v>1470</v>
      </c>
      <c r="AD97" s="29" t="s">
        <v>671</v>
      </c>
      <c r="AE97" s="29" t="s">
        <v>1599</v>
      </c>
      <c r="AF97" s="29" t="s">
        <v>1548</v>
      </c>
      <c r="AG97" s="29" t="s">
        <v>1635</v>
      </c>
      <c r="AH97" s="29" t="s">
        <v>1606</v>
      </c>
      <c r="AI97" s="29" t="s">
        <v>1604</v>
      </c>
      <c r="AJ97" s="29" t="s">
        <v>1488</v>
      </c>
      <c r="AK97" s="29" t="s">
        <v>1601</v>
      </c>
      <c r="AL97" s="29" t="s">
        <v>1634</v>
      </c>
      <c r="AM97" s="29" t="s">
        <v>1601</v>
      </c>
      <c r="AN97" s="29" t="s">
        <v>1585</v>
      </c>
      <c r="AO97" s="29" t="s">
        <v>1512</v>
      </c>
      <c r="AP97" s="29" t="s">
        <v>1649</v>
      </c>
      <c r="AQ97" s="29" t="s">
        <v>1565</v>
      </c>
      <c r="AR97" s="29" t="s">
        <v>1670</v>
      </c>
      <c r="AS97" s="29" t="s">
        <v>1486</v>
      </c>
      <c r="AT97" s="29" t="s">
        <v>1496</v>
      </c>
      <c r="AU97" s="29" t="s">
        <v>1472</v>
      </c>
      <c r="AV97" s="29" t="s">
        <v>1649</v>
      </c>
      <c r="AW97" s="29" t="s">
        <v>1563</v>
      </c>
      <c r="AX97" s="29" t="s">
        <v>1626</v>
      </c>
      <c r="AY97" s="29" t="s">
        <v>1496</v>
      </c>
      <c r="AZ97" s="29" t="s">
        <v>1567</v>
      </c>
      <c r="BA97" s="29" t="s">
        <v>1631</v>
      </c>
      <c r="BB97" s="29" t="s">
        <v>1499</v>
      </c>
      <c r="BC97" s="29" t="s">
        <v>1501</v>
      </c>
      <c r="BD97" t="s">
        <v>1571</v>
      </c>
      <c r="BE97" s="29" t="s">
        <v>1543</v>
      </c>
      <c r="BF97" s="29" t="s">
        <v>1536</v>
      </c>
      <c r="BG97" s="29" t="s">
        <v>1532</v>
      </c>
      <c r="BH97" s="29" t="s">
        <v>1598</v>
      </c>
      <c r="BI97" s="29" t="s">
        <v>1610</v>
      </c>
      <c r="BJ97" s="29" t="s">
        <v>1488</v>
      </c>
      <c r="BK97" s="29" t="s">
        <v>1523</v>
      </c>
      <c r="BL97" s="29" t="s">
        <v>1535</v>
      </c>
      <c r="BM97" s="29" t="s">
        <v>1496</v>
      </c>
      <c r="BN97" s="29" t="s">
        <v>1526</v>
      </c>
      <c r="BO97" s="29" t="s">
        <v>1560</v>
      </c>
      <c r="BP97" s="29" t="s">
        <v>1499</v>
      </c>
      <c r="BQ97" s="29" t="s">
        <v>1541</v>
      </c>
      <c r="BR97" s="29" t="s">
        <v>1459</v>
      </c>
      <c r="BS97" s="29" t="s">
        <v>1479</v>
      </c>
      <c r="BT97" s="29" t="s">
        <v>1499</v>
      </c>
      <c r="BU97" s="29" t="s">
        <v>692</v>
      </c>
      <c r="BV97" s="29" t="s">
        <v>1465</v>
      </c>
      <c r="BW97" s="29" t="s">
        <v>1553</v>
      </c>
      <c r="BX97" s="29" t="s">
        <v>1617</v>
      </c>
      <c r="BY97" s="29" t="s">
        <v>1496</v>
      </c>
      <c r="BZ97" s="29" t="s">
        <v>1563</v>
      </c>
      <c r="CA97" s="29" t="s">
        <v>1610</v>
      </c>
      <c r="CB97" s="29" t="s">
        <v>1472</v>
      </c>
      <c r="CC97" s="29" t="s">
        <v>1516</v>
      </c>
      <c r="CD97" s="29" t="s">
        <v>1635</v>
      </c>
      <c r="CE97" s="29" t="s">
        <v>1599</v>
      </c>
      <c r="CF97" s="29" t="s">
        <v>1502</v>
      </c>
      <c r="CG97" s="29" t="s">
        <v>1453</v>
      </c>
      <c r="CH97" s="29" t="s">
        <v>1622</v>
      </c>
      <c r="CI97" s="29" t="s">
        <v>1591</v>
      </c>
      <c r="CJ97" t="s">
        <v>1497</v>
      </c>
      <c r="CK97" s="29" t="s">
        <v>1585</v>
      </c>
      <c r="CL97" s="29" t="s">
        <v>1529</v>
      </c>
      <c r="CM97" s="29" t="s">
        <v>1571</v>
      </c>
      <c r="CN97" s="29" t="s">
        <v>1641</v>
      </c>
      <c r="CO97" s="29" t="s">
        <v>1602</v>
      </c>
      <c r="CP97" s="29" t="s">
        <v>1520</v>
      </c>
      <c r="CQ97" s="29" t="s">
        <v>1630</v>
      </c>
      <c r="CR97" s="29" t="s">
        <v>1608</v>
      </c>
      <c r="CS97" s="29" t="s">
        <v>1661</v>
      </c>
      <c r="CT97" s="29" t="s">
        <v>1617</v>
      </c>
      <c r="CU97" s="29" t="s">
        <v>1556</v>
      </c>
      <c r="CV97" s="29" t="s">
        <v>1597</v>
      </c>
      <c r="CW97" s="29" t="s">
        <v>1597</v>
      </c>
      <c r="CX97" s="29" t="s">
        <v>1455</v>
      </c>
      <c r="CY97" s="29" t="s">
        <v>1493</v>
      </c>
      <c r="CZ97" s="29" t="s">
        <v>1468</v>
      </c>
      <c r="DA97" s="29" t="s">
        <v>1626</v>
      </c>
      <c r="DB97" s="29" t="s">
        <v>1501</v>
      </c>
      <c r="DC97" s="29" t="s">
        <v>1661</v>
      </c>
      <c r="DD97" s="29" t="s">
        <v>1554</v>
      </c>
      <c r="DE97" s="29" t="s">
        <v>1459</v>
      </c>
      <c r="DF97" s="29" t="s">
        <v>1536</v>
      </c>
      <c r="DG97" s="29" t="s">
        <v>1640</v>
      </c>
      <c r="DH97" s="29" t="s">
        <v>1460</v>
      </c>
      <c r="DI97" s="29" t="s">
        <v>1474</v>
      </c>
      <c r="DJ97" s="29" t="s">
        <v>1647</v>
      </c>
      <c r="DK97" s="29" t="s">
        <v>1575</v>
      </c>
      <c r="DL97" s="29" t="s">
        <v>1646</v>
      </c>
      <c r="DM97" s="29" t="s">
        <v>1490</v>
      </c>
      <c r="DN97" s="29" t="s">
        <v>678</v>
      </c>
      <c r="DO97" s="29" t="s">
        <v>1460</v>
      </c>
      <c r="DP97" s="29" t="s">
        <v>1627</v>
      </c>
      <c r="DQ97" s="29" t="s">
        <v>1562</v>
      </c>
      <c r="DR97" s="29" t="s">
        <v>1512</v>
      </c>
    </row>
    <row r="98" spans="1:122" x14ac:dyDescent="0.25">
      <c r="A98" t="s">
        <v>101</v>
      </c>
      <c r="B98">
        <f t="shared" si="3"/>
        <v>100</v>
      </c>
      <c r="C98" s="29" t="s">
        <v>1573</v>
      </c>
      <c r="D98" s="29" t="s">
        <v>1610</v>
      </c>
      <c r="E98" s="29" t="s">
        <v>1650</v>
      </c>
      <c r="F98" s="29" t="s">
        <v>1597</v>
      </c>
      <c r="G98" s="29" t="s">
        <v>1576</v>
      </c>
      <c r="H98" s="29" t="s">
        <v>1481</v>
      </c>
      <c r="I98" s="29" t="s">
        <v>1521</v>
      </c>
      <c r="J98" s="29" t="s">
        <v>1545</v>
      </c>
      <c r="K98" s="29" t="s">
        <v>1585</v>
      </c>
      <c r="L98" s="29" t="s">
        <v>1640</v>
      </c>
      <c r="M98" s="29" t="s">
        <v>1555</v>
      </c>
      <c r="N98" s="29" t="s">
        <v>1473</v>
      </c>
      <c r="O98" s="29" t="s">
        <v>1646</v>
      </c>
      <c r="P98" s="29" t="s">
        <v>1460</v>
      </c>
      <c r="Q98" s="29" t="s">
        <v>1454</v>
      </c>
      <c r="R98" s="29" t="s">
        <v>1513</v>
      </c>
      <c r="S98" s="29" t="s">
        <v>1544</v>
      </c>
      <c r="T98" s="29" t="s">
        <v>1567</v>
      </c>
      <c r="U98" s="29" t="s">
        <v>1595</v>
      </c>
      <c r="V98" s="29" t="s">
        <v>1461</v>
      </c>
      <c r="W98" s="29" t="s">
        <v>1559</v>
      </c>
      <c r="X98" s="29" t="s">
        <v>1521</v>
      </c>
      <c r="Y98" s="29" t="s">
        <v>1444</v>
      </c>
      <c r="Z98" s="29" t="s">
        <v>1592</v>
      </c>
      <c r="AA98" s="29" t="s">
        <v>1652</v>
      </c>
      <c r="AB98" s="29" t="s">
        <v>1529</v>
      </c>
      <c r="AC98" s="29" t="s">
        <v>1466</v>
      </c>
      <c r="AD98" s="29" t="s">
        <v>1673</v>
      </c>
      <c r="AE98" s="29" t="s">
        <v>1626</v>
      </c>
      <c r="AF98" s="29" t="s">
        <v>1496</v>
      </c>
      <c r="AG98" s="29" t="s">
        <v>1609</v>
      </c>
      <c r="AH98" s="29" t="s">
        <v>1563</v>
      </c>
      <c r="AI98" s="29" t="s">
        <v>1472</v>
      </c>
      <c r="AJ98" s="29" t="s">
        <v>1660</v>
      </c>
      <c r="AK98" s="29" t="s">
        <v>1663</v>
      </c>
      <c r="AL98" s="29" t="s">
        <v>1637</v>
      </c>
      <c r="AM98" s="29" t="s">
        <v>1481</v>
      </c>
      <c r="AN98" s="29" t="s">
        <v>1471</v>
      </c>
      <c r="AO98" s="29" t="s">
        <v>1470</v>
      </c>
      <c r="AP98" s="29" t="s">
        <v>1525</v>
      </c>
      <c r="AQ98" s="29" t="s">
        <v>1526</v>
      </c>
      <c r="AR98" s="29" t="s">
        <v>671</v>
      </c>
      <c r="AS98" s="29" t="s">
        <v>1601</v>
      </c>
      <c r="AT98" s="29" t="s">
        <v>1611</v>
      </c>
      <c r="AU98" s="29" t="s">
        <v>1487</v>
      </c>
      <c r="AV98" s="29" t="s">
        <v>1502</v>
      </c>
      <c r="AW98" s="29" t="s">
        <v>1634</v>
      </c>
      <c r="AX98" s="29" t="s">
        <v>1446</v>
      </c>
      <c r="AY98" s="29" t="s">
        <v>1590</v>
      </c>
      <c r="AZ98" s="29" t="s">
        <v>1611</v>
      </c>
      <c r="BA98" s="29" t="s">
        <v>1572</v>
      </c>
      <c r="BB98" s="29" t="s">
        <v>1610</v>
      </c>
      <c r="BC98" s="29" t="s">
        <v>1646</v>
      </c>
      <c r="BD98" t="s">
        <v>1598</v>
      </c>
      <c r="BE98" s="29" t="s">
        <v>1615</v>
      </c>
      <c r="BF98" s="29" t="s">
        <v>1582</v>
      </c>
      <c r="BG98" s="29" t="s">
        <v>1664</v>
      </c>
      <c r="BH98" s="29" t="s">
        <v>1648</v>
      </c>
      <c r="BI98" s="29" t="s">
        <v>1539</v>
      </c>
      <c r="BJ98" s="29" t="s">
        <v>1470</v>
      </c>
      <c r="BK98" s="29" t="s">
        <v>1629</v>
      </c>
      <c r="BL98" s="29" t="s">
        <v>1602</v>
      </c>
      <c r="BM98" s="29" t="s">
        <v>1447</v>
      </c>
      <c r="BN98" s="29" t="s">
        <v>1518</v>
      </c>
      <c r="BO98" s="29" t="s">
        <v>1490</v>
      </c>
      <c r="BP98" s="29" t="s">
        <v>1482</v>
      </c>
      <c r="BQ98" s="29" t="s">
        <v>1573</v>
      </c>
      <c r="BR98" s="29" t="s">
        <v>1599</v>
      </c>
      <c r="BS98" s="29" t="s">
        <v>1665</v>
      </c>
      <c r="BT98" s="29" t="s">
        <v>1616</v>
      </c>
      <c r="BU98" s="29" t="s">
        <v>1548</v>
      </c>
      <c r="BV98" s="29" t="s">
        <v>1483</v>
      </c>
      <c r="BW98" s="29" t="s">
        <v>1613</v>
      </c>
      <c r="BX98" s="29" t="s">
        <v>1554</v>
      </c>
      <c r="BY98" s="29" t="s">
        <v>1673</v>
      </c>
      <c r="BZ98" s="29" t="s">
        <v>1616</v>
      </c>
      <c r="CA98" s="29" t="s">
        <v>1480</v>
      </c>
      <c r="CB98" s="29" t="s">
        <v>1487</v>
      </c>
      <c r="CC98" s="29" t="s">
        <v>1498</v>
      </c>
      <c r="CD98" s="29" t="s">
        <v>1493</v>
      </c>
      <c r="CE98" s="29" t="s">
        <v>1592</v>
      </c>
      <c r="CF98" s="29" t="s">
        <v>1540</v>
      </c>
      <c r="CG98" s="29" t="s">
        <v>1446</v>
      </c>
      <c r="CH98" s="29" t="s">
        <v>1485</v>
      </c>
      <c r="CI98" s="29" t="s">
        <v>1582</v>
      </c>
      <c r="CJ98" t="s">
        <v>1649</v>
      </c>
      <c r="CK98" s="29" t="s">
        <v>1601</v>
      </c>
      <c r="CL98" s="29" t="s">
        <v>1498</v>
      </c>
      <c r="CM98" s="29" t="s">
        <v>1493</v>
      </c>
      <c r="CN98" s="29" t="s">
        <v>1595</v>
      </c>
      <c r="CO98" s="29" t="s">
        <v>1532</v>
      </c>
      <c r="CP98" s="29" t="s">
        <v>1561</v>
      </c>
      <c r="CQ98" s="29" t="s">
        <v>1454</v>
      </c>
      <c r="CR98" s="29" t="s">
        <v>1541</v>
      </c>
      <c r="CS98" s="29" t="s">
        <v>1544</v>
      </c>
      <c r="CT98" s="29" t="s">
        <v>1659</v>
      </c>
      <c r="CU98" s="29" t="s">
        <v>1583</v>
      </c>
      <c r="CV98" s="29" t="s">
        <v>1459</v>
      </c>
      <c r="CW98" s="29" t="s">
        <v>1609</v>
      </c>
      <c r="CX98" s="29" t="s">
        <v>1506</v>
      </c>
      <c r="CY98" s="29" t="s">
        <v>1546</v>
      </c>
      <c r="CZ98" s="29" t="s">
        <v>1568</v>
      </c>
      <c r="DA98" s="29" t="s">
        <v>1510</v>
      </c>
      <c r="DB98" s="29" t="s">
        <v>1651</v>
      </c>
      <c r="DC98" s="29" t="s">
        <v>1466</v>
      </c>
      <c r="DD98" s="29" t="s">
        <v>1522</v>
      </c>
      <c r="DE98" s="29" t="s">
        <v>1471</v>
      </c>
      <c r="DF98" s="29" t="s">
        <v>1507</v>
      </c>
      <c r="DG98" s="29" t="s">
        <v>1653</v>
      </c>
      <c r="DH98" s="29" t="s">
        <v>1543</v>
      </c>
      <c r="DI98" s="29" t="s">
        <v>1587</v>
      </c>
      <c r="DJ98" s="29" t="s">
        <v>1457</v>
      </c>
      <c r="DK98" s="29" t="s">
        <v>1458</v>
      </c>
      <c r="DL98" s="29" t="s">
        <v>1484</v>
      </c>
      <c r="DM98" s="29" t="s">
        <v>1626</v>
      </c>
      <c r="DN98" s="29" t="s">
        <v>1574</v>
      </c>
      <c r="DO98" s="29" t="s">
        <v>1522</v>
      </c>
      <c r="DP98" s="29" t="s">
        <v>1604</v>
      </c>
      <c r="DQ98" s="29" t="s">
        <v>1495</v>
      </c>
      <c r="DR98" s="29" t="s">
        <v>1532</v>
      </c>
    </row>
    <row r="99" spans="1:122" x14ac:dyDescent="0.25">
      <c r="A99" t="s">
        <v>102</v>
      </c>
      <c r="B99">
        <f t="shared" si="3"/>
        <v>100</v>
      </c>
      <c r="C99" s="30" t="s">
        <v>1647</v>
      </c>
      <c r="D99" s="30" t="s">
        <v>1574</v>
      </c>
      <c r="E99" s="30" t="s">
        <v>1444</v>
      </c>
      <c r="F99" s="30" t="s">
        <v>1622</v>
      </c>
      <c r="G99" s="30" t="s">
        <v>1630</v>
      </c>
      <c r="H99" s="30" t="s">
        <v>1445</v>
      </c>
      <c r="I99" s="30" t="s">
        <v>1453</v>
      </c>
      <c r="J99" s="30" t="s">
        <v>1484</v>
      </c>
      <c r="K99" s="30" t="s">
        <v>1619</v>
      </c>
      <c r="L99" s="30" t="s">
        <v>1618</v>
      </c>
      <c r="M99" s="30" t="s">
        <v>1640</v>
      </c>
      <c r="N99" s="30" t="s">
        <v>1652</v>
      </c>
      <c r="O99" s="30" t="s">
        <v>1595</v>
      </c>
      <c r="P99" s="30" t="s">
        <v>1463</v>
      </c>
      <c r="Q99" s="30" t="s">
        <v>1489</v>
      </c>
      <c r="R99" s="30" t="s">
        <v>1588</v>
      </c>
      <c r="S99" s="30" t="s">
        <v>1563</v>
      </c>
      <c r="T99" s="30" t="s">
        <v>1627</v>
      </c>
      <c r="U99" s="30" t="s">
        <v>1473</v>
      </c>
      <c r="V99" s="30" t="s">
        <v>1616</v>
      </c>
      <c r="W99" s="30" t="s">
        <v>1563</v>
      </c>
      <c r="X99" s="30" t="s">
        <v>1601</v>
      </c>
      <c r="Y99" s="30" t="s">
        <v>1453</v>
      </c>
      <c r="Z99" s="30" t="s">
        <v>1616</v>
      </c>
      <c r="AA99" s="30" t="s">
        <v>1665</v>
      </c>
      <c r="AB99" s="30" t="s">
        <v>1448</v>
      </c>
      <c r="AC99" s="30" t="s">
        <v>1489</v>
      </c>
      <c r="AD99" s="30" t="s">
        <v>1557</v>
      </c>
      <c r="AE99" s="30" t="s">
        <v>1535</v>
      </c>
      <c r="AF99" s="30" t="s">
        <v>1514</v>
      </c>
      <c r="AG99" s="30" t="s">
        <v>1488</v>
      </c>
      <c r="AH99" s="30" t="s">
        <v>692</v>
      </c>
      <c r="AI99" s="30" t="s">
        <v>1482</v>
      </c>
      <c r="AJ99" s="30" t="s">
        <v>1565</v>
      </c>
      <c r="AK99" s="30" t="s">
        <v>1648</v>
      </c>
      <c r="AL99" s="30" t="s">
        <v>1658</v>
      </c>
      <c r="AM99" s="30" t="s">
        <v>1508</v>
      </c>
      <c r="AN99" s="30" t="s">
        <v>1572</v>
      </c>
      <c r="AO99" s="30" t="s">
        <v>1485</v>
      </c>
      <c r="AP99" s="30" t="s">
        <v>1461</v>
      </c>
      <c r="AQ99" s="30" t="s">
        <v>1643</v>
      </c>
      <c r="AR99" s="30" t="s">
        <v>1673</v>
      </c>
      <c r="AS99" s="30" t="s">
        <v>1555</v>
      </c>
      <c r="AT99" s="30" t="s">
        <v>1626</v>
      </c>
      <c r="AU99" s="30" t="s">
        <v>1547</v>
      </c>
      <c r="AV99" s="30" t="s">
        <v>1601</v>
      </c>
      <c r="AW99" s="30" t="s">
        <v>1600</v>
      </c>
      <c r="AX99" s="30" t="s">
        <v>1615</v>
      </c>
      <c r="AY99" s="30" t="s">
        <v>1465</v>
      </c>
      <c r="AZ99" s="30" t="s">
        <v>1480</v>
      </c>
      <c r="BA99" s="30" t="s">
        <v>1535</v>
      </c>
      <c r="BB99" s="30" t="s">
        <v>1613</v>
      </c>
      <c r="BC99" s="30" t="s">
        <v>1480</v>
      </c>
      <c r="BD99" s="21" t="s">
        <v>1578</v>
      </c>
      <c r="BE99" s="30" t="s">
        <v>1612</v>
      </c>
      <c r="BF99" s="30" t="s">
        <v>1673</v>
      </c>
      <c r="BG99" s="30" t="s">
        <v>1559</v>
      </c>
      <c r="BH99" s="30" t="s">
        <v>1600</v>
      </c>
      <c r="BI99" s="30" t="s">
        <v>1618</v>
      </c>
      <c r="BJ99" s="30" t="s">
        <v>1466</v>
      </c>
      <c r="BK99" s="30" t="s">
        <v>1445</v>
      </c>
      <c r="BL99" s="30" t="s">
        <v>1669</v>
      </c>
      <c r="BM99" s="30" t="s">
        <v>1592</v>
      </c>
      <c r="BN99" s="30" t="s">
        <v>1625</v>
      </c>
      <c r="BO99" s="30" t="s">
        <v>1545</v>
      </c>
      <c r="BP99" s="30" t="s">
        <v>1611</v>
      </c>
      <c r="BQ99" s="30" t="s">
        <v>1579</v>
      </c>
      <c r="BR99" s="30" t="s">
        <v>1510</v>
      </c>
      <c r="BS99" s="30" t="s">
        <v>1465</v>
      </c>
      <c r="BT99" s="30" t="s">
        <v>1488</v>
      </c>
      <c r="BU99" s="30" t="s">
        <v>1595</v>
      </c>
      <c r="BV99" s="30" t="s">
        <v>1461</v>
      </c>
      <c r="BW99" s="30" t="s">
        <v>1626</v>
      </c>
      <c r="BX99" s="30" t="s">
        <v>1576</v>
      </c>
      <c r="BY99" s="30" t="s">
        <v>1660</v>
      </c>
      <c r="BZ99" s="30" t="s">
        <v>1568</v>
      </c>
      <c r="CA99" s="30" t="s">
        <v>1658</v>
      </c>
      <c r="CB99" s="30" t="s">
        <v>1625</v>
      </c>
      <c r="CC99" s="30" t="s">
        <v>1599</v>
      </c>
      <c r="CD99" s="30" t="s">
        <v>1461</v>
      </c>
      <c r="CE99" s="30" t="s">
        <v>1665</v>
      </c>
      <c r="CF99" s="30" t="s">
        <v>1516</v>
      </c>
      <c r="CG99" s="30" t="s">
        <v>1466</v>
      </c>
      <c r="CH99" s="30" t="s">
        <v>1458</v>
      </c>
      <c r="CI99" s="30" t="s">
        <v>1661</v>
      </c>
      <c r="CJ99" s="21" t="s">
        <v>1498</v>
      </c>
      <c r="CK99" s="30" t="s">
        <v>1663</v>
      </c>
      <c r="CL99" s="30" t="s">
        <v>1553</v>
      </c>
      <c r="CM99" s="30" t="s">
        <v>1572</v>
      </c>
      <c r="CN99" s="30" t="s">
        <v>1546</v>
      </c>
      <c r="CO99" s="30" t="s">
        <v>1609</v>
      </c>
      <c r="CP99" s="30" t="s">
        <v>1651</v>
      </c>
      <c r="CQ99" s="30" t="s">
        <v>1627</v>
      </c>
      <c r="CR99" s="30" t="s">
        <v>1502</v>
      </c>
      <c r="CS99" s="30" t="s">
        <v>1491</v>
      </c>
      <c r="CT99" s="30" t="s">
        <v>1565</v>
      </c>
      <c r="CU99" s="30" t="s">
        <v>1608</v>
      </c>
      <c r="CV99" s="30" t="s">
        <v>1525</v>
      </c>
      <c r="CW99" s="30" t="s">
        <v>692</v>
      </c>
      <c r="CX99" s="30" t="s">
        <v>1611</v>
      </c>
      <c r="CY99" s="30" t="s">
        <v>1616</v>
      </c>
      <c r="CZ99" s="30" t="s">
        <v>1636</v>
      </c>
      <c r="DA99" s="30" t="s">
        <v>1495</v>
      </c>
      <c r="DB99" s="30" t="s">
        <v>1540</v>
      </c>
      <c r="DC99" s="30" t="s">
        <v>1653</v>
      </c>
      <c r="DD99" s="30" t="s">
        <v>1526</v>
      </c>
      <c r="DE99" s="30" t="s">
        <v>1647</v>
      </c>
      <c r="DF99" s="30" t="s">
        <v>1577</v>
      </c>
      <c r="DG99" s="30" t="s">
        <v>1480</v>
      </c>
      <c r="DH99" s="30" t="s">
        <v>1561</v>
      </c>
      <c r="DI99" s="30" t="s">
        <v>1455</v>
      </c>
      <c r="DJ99" s="30" t="s">
        <v>1573</v>
      </c>
      <c r="DK99" s="30" t="s">
        <v>692</v>
      </c>
      <c r="DL99" s="30" t="s">
        <v>1605</v>
      </c>
      <c r="DM99" s="30" t="s">
        <v>1446</v>
      </c>
      <c r="DN99" s="30" t="s">
        <v>1525</v>
      </c>
      <c r="DO99" s="30" t="s">
        <v>1579</v>
      </c>
      <c r="DP99" s="30" t="s">
        <v>1652</v>
      </c>
      <c r="DQ99" s="30" t="s">
        <v>1541</v>
      </c>
      <c r="DR99" s="30" t="s">
        <v>692</v>
      </c>
    </row>
  </sheetData>
  <phoneticPr fontId="5" type="noConversion"/>
  <conditionalFormatting sqref="AF77">
    <cfRule type="cellIs" dxfId="1" priority="1" operator="equal">
      <formula>"No"</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HY1" workbookViewId="0">
      <selection activeCell="IE2" sqref="IE2:IE9"/>
    </sheetView>
  </sheetViews>
  <sheetFormatPr defaultRowHeight="15" x14ac:dyDescent="0.25"/>
  <sheetData>
    <row r="1" spans="1:457" x14ac:dyDescent="0.25">
      <c r="A1" s="6" t="s">
        <v>4</v>
      </c>
      <c r="I1" t="s">
        <v>3657</v>
      </c>
      <c r="J1" t="s">
        <v>3658</v>
      </c>
      <c r="K1" t="s">
        <v>3659</v>
      </c>
      <c r="L1" t="s">
        <v>3660</v>
      </c>
      <c r="M1" t="s">
        <v>3661</v>
      </c>
      <c r="N1" t="s">
        <v>3668</v>
      </c>
      <c r="O1" t="s">
        <v>3663</v>
      </c>
      <c r="P1" t="s">
        <v>3667</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3665</v>
      </c>
      <c r="EH1" t="s">
        <v>222</v>
      </c>
      <c r="EJ1" t="s">
        <v>223</v>
      </c>
      <c r="EK1" t="s">
        <v>224</v>
      </c>
      <c r="EL1" t="s">
        <v>225</v>
      </c>
      <c r="EM1" t="s">
        <v>226</v>
      </c>
      <c r="EN1" t="s">
        <v>227</v>
      </c>
      <c r="EO1" t="s">
        <v>3666</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3665</v>
      </c>
      <c r="ND1" t="s">
        <v>222</v>
      </c>
      <c r="NF1" t="s">
        <v>223</v>
      </c>
      <c r="NG1" t="s">
        <v>224</v>
      </c>
      <c r="NH1" t="s">
        <v>225</v>
      </c>
      <c r="NI1" t="s">
        <v>226</v>
      </c>
      <c r="NJ1" t="s">
        <v>227</v>
      </c>
      <c r="NK1" t="s">
        <v>3666</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3658</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3658</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3659</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3659</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3657</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3657</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3660</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3660</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3663</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3663</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3661</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3661</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3667</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3664</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3668</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3662</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3665</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3666</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3657</v>
      </c>
      <c r="J216" t="s">
        <v>3658</v>
      </c>
      <c r="K216" t="s">
        <v>3659</v>
      </c>
      <c r="L216" t="s">
        <v>3660</v>
      </c>
      <c r="M216" t="s">
        <v>3661</v>
      </c>
      <c r="N216" t="s">
        <v>3662</v>
      </c>
      <c r="O216" t="s">
        <v>3663</v>
      </c>
      <c r="P216" t="s">
        <v>3664</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3665</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3666</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112" workbookViewId="0">
      <selection activeCell="C138" sqref="C138"/>
    </sheetView>
  </sheetViews>
  <sheetFormatPr defaultRowHeight="15" x14ac:dyDescent="0.25"/>
  <cols>
    <col min="1" max="1" width="45" bestFit="1" customWidth="1"/>
  </cols>
  <sheetData>
    <row r="1" spans="1:2" x14ac:dyDescent="0.25">
      <c r="A1" t="s">
        <v>3081</v>
      </c>
    </row>
    <row r="2" spans="1:2" x14ac:dyDescent="0.25">
      <c r="A2" t="s">
        <v>1665</v>
      </c>
      <c r="B2" s="22" t="s">
        <v>3084</v>
      </c>
    </row>
    <row r="3" spans="1:2" x14ac:dyDescent="0.25">
      <c r="A3" t="s">
        <v>1507</v>
      </c>
      <c r="B3" s="23" t="s">
        <v>3213</v>
      </c>
    </row>
    <row r="4" spans="1:2" x14ac:dyDescent="0.25">
      <c r="A4" t="s">
        <v>1669</v>
      </c>
      <c r="B4" s="23" t="s">
        <v>3214</v>
      </c>
    </row>
    <row r="5" spans="1:2" x14ac:dyDescent="0.25">
      <c r="A5" t="s">
        <v>1592</v>
      </c>
      <c r="B5" s="23" t="s">
        <v>3215</v>
      </c>
    </row>
    <row r="6" spans="1:2" x14ac:dyDescent="0.25">
      <c r="A6" t="s">
        <v>3050</v>
      </c>
      <c r="B6" s="23" t="s">
        <v>3106</v>
      </c>
    </row>
    <row r="7" spans="1:2" x14ac:dyDescent="0.25">
      <c r="A7" t="s">
        <v>1584</v>
      </c>
      <c r="B7" s="22" t="s">
        <v>3102</v>
      </c>
    </row>
    <row r="8" spans="1:2" x14ac:dyDescent="0.25">
      <c r="A8" t="s">
        <v>1482</v>
      </c>
      <c r="B8" s="23" t="s">
        <v>3216</v>
      </c>
    </row>
    <row r="9" spans="1:2" x14ac:dyDescent="0.25">
      <c r="A9" t="s">
        <v>1481</v>
      </c>
      <c r="B9" s="23" t="s">
        <v>3146</v>
      </c>
    </row>
    <row r="10" spans="1:2" x14ac:dyDescent="0.25">
      <c r="A10" t="s">
        <v>3051</v>
      </c>
      <c r="B10" s="23" t="s">
        <v>3139</v>
      </c>
    </row>
    <row r="11" spans="1:2" x14ac:dyDescent="0.25">
      <c r="A11" t="s">
        <v>1473</v>
      </c>
      <c r="B11" s="22" t="s">
        <v>3086</v>
      </c>
    </row>
    <row r="12" spans="1:2" x14ac:dyDescent="0.25">
      <c r="A12" t="s">
        <v>1644</v>
      </c>
      <c r="B12" s="22" t="s">
        <v>3093</v>
      </c>
    </row>
    <row r="13" spans="1:2" x14ac:dyDescent="0.25">
      <c r="A13" t="s">
        <v>1631</v>
      </c>
      <c r="B13" s="23" t="s">
        <v>3140</v>
      </c>
    </row>
    <row r="14" spans="1:2" x14ac:dyDescent="0.25">
      <c r="A14" t="s">
        <v>1531</v>
      </c>
      <c r="B14" s="22" t="s">
        <v>3221</v>
      </c>
    </row>
    <row r="15" spans="1:2" x14ac:dyDescent="0.25">
      <c r="A15" t="s">
        <v>1535</v>
      </c>
      <c r="B15" s="23" t="s">
        <v>3145</v>
      </c>
    </row>
    <row r="16" spans="1:2" x14ac:dyDescent="0.25">
      <c r="A16" t="s">
        <v>1470</v>
      </c>
      <c r="B16" s="23" t="s">
        <v>3092</v>
      </c>
    </row>
    <row r="17" spans="1:2" x14ac:dyDescent="0.25">
      <c r="A17" t="s">
        <v>1478</v>
      </c>
      <c r="B17" s="22" t="s">
        <v>3222</v>
      </c>
    </row>
    <row r="18" spans="1:2" x14ac:dyDescent="0.25">
      <c r="A18" t="s">
        <v>1581</v>
      </c>
      <c r="B18" s="23" t="s">
        <v>3135</v>
      </c>
    </row>
    <row r="19" spans="1:2" x14ac:dyDescent="0.25">
      <c r="A19" t="s">
        <v>1666</v>
      </c>
      <c r="B19" s="22" t="s">
        <v>3105</v>
      </c>
    </row>
    <row r="20" spans="1:2" x14ac:dyDescent="0.25">
      <c r="A20" t="s">
        <v>1572</v>
      </c>
      <c r="B20" s="23" t="s">
        <v>3156</v>
      </c>
    </row>
    <row r="21" spans="1:2" x14ac:dyDescent="0.25">
      <c r="A21" t="s">
        <v>1450</v>
      </c>
      <c r="B21" s="23" t="s">
        <v>3223</v>
      </c>
    </row>
    <row r="22" spans="1:2" x14ac:dyDescent="0.25">
      <c r="A22" t="s">
        <v>1641</v>
      </c>
      <c r="B22" s="23" t="s">
        <v>3127</v>
      </c>
    </row>
    <row r="23" spans="1:2" x14ac:dyDescent="0.25">
      <c r="A23" t="s">
        <v>1624</v>
      </c>
      <c r="B23" s="23" t="s">
        <v>3180</v>
      </c>
    </row>
    <row r="24" spans="1:2" x14ac:dyDescent="0.25">
      <c r="A24" t="s">
        <v>1591</v>
      </c>
      <c r="B24" s="23" t="s">
        <v>3175</v>
      </c>
    </row>
    <row r="25" spans="1:2" x14ac:dyDescent="0.25">
      <c r="A25" t="s">
        <v>678</v>
      </c>
      <c r="B25" s="23" t="s">
        <v>3136</v>
      </c>
    </row>
    <row r="26" spans="1:2" x14ac:dyDescent="0.25">
      <c r="A26" t="s">
        <v>1657</v>
      </c>
      <c r="B26" s="22" t="s">
        <v>3224</v>
      </c>
    </row>
    <row r="27" spans="1:2" x14ac:dyDescent="0.25">
      <c r="A27" t="s">
        <v>1633</v>
      </c>
      <c r="B27" s="22" t="s">
        <v>3225</v>
      </c>
    </row>
    <row r="28" spans="1:2" x14ac:dyDescent="0.25">
      <c r="A28" t="s">
        <v>1662</v>
      </c>
      <c r="B28" s="22" t="s">
        <v>3226</v>
      </c>
    </row>
    <row r="29" spans="1:2" x14ac:dyDescent="0.25">
      <c r="A29" t="s">
        <v>1550</v>
      </c>
      <c r="B29" s="23" t="s">
        <v>3227</v>
      </c>
    </row>
    <row r="30" spans="1:2" x14ac:dyDescent="0.25">
      <c r="A30" t="s">
        <v>1667</v>
      </c>
      <c r="B30" s="23" t="s">
        <v>3228</v>
      </c>
    </row>
    <row r="31" spans="1:2" x14ac:dyDescent="0.25">
      <c r="A31" t="s">
        <v>1519</v>
      </c>
      <c r="B31" s="23" t="s">
        <v>3229</v>
      </c>
    </row>
    <row r="32" spans="1:2" x14ac:dyDescent="0.25">
      <c r="A32" t="s">
        <v>1649</v>
      </c>
      <c r="B32" s="23" t="s">
        <v>3230</v>
      </c>
    </row>
    <row r="33" spans="1:2" x14ac:dyDescent="0.25">
      <c r="A33" t="s">
        <v>3052</v>
      </c>
      <c r="B33" s="23" t="s">
        <v>3150</v>
      </c>
    </row>
    <row r="34" spans="1:2" x14ac:dyDescent="0.25">
      <c r="A34" t="s">
        <v>1668</v>
      </c>
      <c r="B34" s="22" t="s">
        <v>3096</v>
      </c>
    </row>
    <row r="35" spans="1:2" x14ac:dyDescent="0.25">
      <c r="A35" t="s">
        <v>650</v>
      </c>
      <c r="B35" s="23" t="s">
        <v>3231</v>
      </c>
    </row>
    <row r="36" spans="1:2" x14ac:dyDescent="0.25">
      <c r="A36" t="s">
        <v>1500</v>
      </c>
      <c r="B36" s="23" t="s">
        <v>3232</v>
      </c>
    </row>
    <row r="37" spans="1:2" x14ac:dyDescent="0.25">
      <c r="A37" t="s">
        <v>1523</v>
      </c>
      <c r="B37" s="23" t="s">
        <v>3234</v>
      </c>
    </row>
    <row r="38" spans="1:2" x14ac:dyDescent="0.25">
      <c r="A38" t="s">
        <v>1594</v>
      </c>
      <c r="B38" s="23" t="s">
        <v>3141</v>
      </c>
    </row>
    <row r="39" spans="1:2" x14ac:dyDescent="0.25">
      <c r="A39" t="s">
        <v>1501</v>
      </c>
      <c r="B39" s="23" t="s">
        <v>3143</v>
      </c>
    </row>
    <row r="40" spans="1:2" x14ac:dyDescent="0.25">
      <c r="A40" t="s">
        <v>1504</v>
      </c>
      <c r="B40" s="23" t="s">
        <v>3233</v>
      </c>
    </row>
    <row r="41" spans="1:2" x14ac:dyDescent="0.25">
      <c r="A41" t="s">
        <v>1541</v>
      </c>
      <c r="B41" s="23" t="s">
        <v>3111</v>
      </c>
    </row>
    <row r="42" spans="1:2" x14ac:dyDescent="0.25">
      <c r="A42" t="s">
        <v>1607</v>
      </c>
      <c r="B42" s="23" t="s">
        <v>3132</v>
      </c>
    </row>
    <row r="43" spans="1:2" x14ac:dyDescent="0.25">
      <c r="A43" t="s">
        <v>1549</v>
      </c>
      <c r="B43" s="23" t="s">
        <v>3130</v>
      </c>
    </row>
    <row r="44" spans="1:2" x14ac:dyDescent="0.25">
      <c r="A44" t="s">
        <v>1620</v>
      </c>
      <c r="B44" s="22" t="s">
        <v>3217</v>
      </c>
    </row>
    <row r="45" spans="1:2" x14ac:dyDescent="0.25">
      <c r="A45" t="s">
        <v>1537</v>
      </c>
      <c r="B45" s="22" t="s">
        <v>3235</v>
      </c>
    </row>
    <row r="46" spans="1:2" x14ac:dyDescent="0.25">
      <c r="A46" t="s">
        <v>1577</v>
      </c>
      <c r="B46" s="22" t="s">
        <v>3236</v>
      </c>
    </row>
    <row r="47" spans="1:2" x14ac:dyDescent="0.25">
      <c r="A47" t="s">
        <v>3053</v>
      </c>
      <c r="B47" s="22" t="s">
        <v>3237</v>
      </c>
    </row>
    <row r="48" spans="1:2" x14ac:dyDescent="0.25">
      <c r="A48" t="s">
        <v>1528</v>
      </c>
      <c r="B48" s="22" t="s">
        <v>3238</v>
      </c>
    </row>
    <row r="49" spans="1:2" x14ac:dyDescent="0.25">
      <c r="A49" t="s">
        <v>1556</v>
      </c>
      <c r="B49" s="23" t="s">
        <v>3149</v>
      </c>
    </row>
    <row r="50" spans="1:2" x14ac:dyDescent="0.25">
      <c r="A50" t="s">
        <v>1659</v>
      </c>
      <c r="B50" s="23" t="s">
        <v>3107</v>
      </c>
    </row>
    <row r="51" spans="1:2" x14ac:dyDescent="0.25">
      <c r="A51" t="s">
        <v>1660</v>
      </c>
      <c r="B51" s="23" t="s">
        <v>3162</v>
      </c>
    </row>
    <row r="52" spans="1:2" x14ac:dyDescent="0.25">
      <c r="A52" t="s">
        <v>1547</v>
      </c>
      <c r="B52" s="22" t="s">
        <v>3087</v>
      </c>
    </row>
    <row r="53" spans="1:2" x14ac:dyDescent="0.25">
      <c r="A53" t="s">
        <v>1474</v>
      </c>
      <c r="B53" s="23" t="s">
        <v>3126</v>
      </c>
    </row>
    <row r="54" spans="1:2" x14ac:dyDescent="0.25">
      <c r="A54" t="s">
        <v>1670</v>
      </c>
      <c r="B54" s="22" t="s">
        <v>3239</v>
      </c>
    </row>
    <row r="55" spans="1:2" x14ac:dyDescent="0.25">
      <c r="A55" t="s">
        <v>1583</v>
      </c>
      <c r="B55" s="22" t="s">
        <v>3240</v>
      </c>
    </row>
    <row r="56" spans="1:2" x14ac:dyDescent="0.25">
      <c r="A56" t="s">
        <v>1443</v>
      </c>
      <c r="B56" s="23" t="s">
        <v>3138</v>
      </c>
    </row>
    <row r="57" spans="1:2" x14ac:dyDescent="0.25">
      <c r="A57" t="s">
        <v>1451</v>
      </c>
      <c r="B57" s="23" t="s">
        <v>3148</v>
      </c>
    </row>
    <row r="58" spans="1:2" x14ac:dyDescent="0.25">
      <c r="A58" t="s">
        <v>1603</v>
      </c>
      <c r="B58" s="23" t="s">
        <v>3134</v>
      </c>
    </row>
    <row r="59" spans="1:2" x14ac:dyDescent="0.25">
      <c r="A59" t="s">
        <v>1471</v>
      </c>
      <c r="B59" s="23" t="s">
        <v>3124</v>
      </c>
    </row>
    <row r="60" spans="1:2" x14ac:dyDescent="0.25">
      <c r="A60" t="s">
        <v>1555</v>
      </c>
      <c r="B60" s="23" t="s">
        <v>3168</v>
      </c>
    </row>
    <row r="61" spans="1:2" x14ac:dyDescent="0.25">
      <c r="A61" t="s">
        <v>3054</v>
      </c>
      <c r="B61" s="23" t="s">
        <v>3241</v>
      </c>
    </row>
    <row r="62" spans="1:2" x14ac:dyDescent="0.25">
      <c r="A62" t="s">
        <v>1524</v>
      </c>
      <c r="B62" s="22" t="s">
        <v>3242</v>
      </c>
    </row>
    <row r="63" spans="1:2" x14ac:dyDescent="0.25">
      <c r="A63" t="s">
        <v>3055</v>
      </c>
      <c r="B63" s="23" t="s">
        <v>3243</v>
      </c>
    </row>
    <row r="64" spans="1:2" x14ac:dyDescent="0.25">
      <c r="A64" t="s">
        <v>3056</v>
      </c>
      <c r="B64" s="22" t="s">
        <v>3244</v>
      </c>
    </row>
    <row r="65" spans="1:2" x14ac:dyDescent="0.25">
      <c r="A65" t="s">
        <v>3057</v>
      </c>
      <c r="B65" s="23" t="s">
        <v>3157</v>
      </c>
    </row>
    <row r="66" spans="1:2" x14ac:dyDescent="0.25">
      <c r="A66" t="s">
        <v>1542</v>
      </c>
      <c r="B66" s="23" t="s">
        <v>3119</v>
      </c>
    </row>
    <row r="67" spans="1:2" x14ac:dyDescent="0.25">
      <c r="A67" t="s">
        <v>1629</v>
      </c>
      <c r="B67" s="22" t="s">
        <v>3245</v>
      </c>
    </row>
    <row r="68" spans="1:2" x14ac:dyDescent="0.25">
      <c r="A68" t="s">
        <v>3058</v>
      </c>
      <c r="B68" s="23" t="s">
        <v>3123</v>
      </c>
    </row>
    <row r="69" spans="1:2" x14ac:dyDescent="0.25">
      <c r="A69" t="s">
        <v>1595</v>
      </c>
      <c r="B69" s="22" t="s">
        <v>3246</v>
      </c>
    </row>
    <row r="70" spans="1:2" x14ac:dyDescent="0.25">
      <c r="A70" t="s">
        <v>1599</v>
      </c>
      <c r="B70" s="23" t="s">
        <v>3247</v>
      </c>
    </row>
    <row r="71" spans="1:2" x14ac:dyDescent="0.25">
      <c r="A71" t="s">
        <v>1598</v>
      </c>
      <c r="B71" s="22" t="s">
        <v>3248</v>
      </c>
    </row>
    <row r="72" spans="1:2" x14ac:dyDescent="0.25">
      <c r="A72" t="s">
        <v>1578</v>
      </c>
      <c r="B72" s="22" t="s">
        <v>3302</v>
      </c>
    </row>
    <row r="73" spans="1:2" x14ac:dyDescent="0.25">
      <c r="A73" t="s">
        <v>3059</v>
      </c>
      <c r="B73" s="23" t="s">
        <v>3303</v>
      </c>
    </row>
    <row r="74" spans="1:2" x14ac:dyDescent="0.25">
      <c r="A74" t="s">
        <v>1522</v>
      </c>
      <c r="B74" s="23" t="s">
        <v>3169</v>
      </c>
    </row>
    <row r="75" spans="1:2" x14ac:dyDescent="0.25">
      <c r="A75" t="s">
        <v>1445</v>
      </c>
      <c r="B75" s="23" t="s">
        <v>3172</v>
      </c>
    </row>
    <row r="76" spans="1:2" x14ac:dyDescent="0.25">
      <c r="A76" t="s">
        <v>1588</v>
      </c>
      <c r="B76" s="23" t="s">
        <v>3182</v>
      </c>
    </row>
    <row r="77" spans="1:2" x14ac:dyDescent="0.25">
      <c r="A77" t="s">
        <v>1590</v>
      </c>
      <c r="B77" s="23" t="s">
        <v>3174</v>
      </c>
    </row>
    <row r="78" spans="1:2" x14ac:dyDescent="0.25">
      <c r="A78" t="s">
        <v>1449</v>
      </c>
      <c r="B78" s="22" t="s">
        <v>3301</v>
      </c>
    </row>
    <row r="79" spans="1:2" x14ac:dyDescent="0.25">
      <c r="A79" t="s">
        <v>1608</v>
      </c>
      <c r="B79" s="23" t="s">
        <v>3122</v>
      </c>
    </row>
    <row r="80" spans="1:2" x14ac:dyDescent="0.25">
      <c r="A80" t="s">
        <v>1476</v>
      </c>
      <c r="B80" s="22" t="s">
        <v>3095</v>
      </c>
    </row>
    <row r="81" spans="1:2" x14ac:dyDescent="0.25">
      <c r="A81" t="s">
        <v>1511</v>
      </c>
      <c r="B81" s="22" t="s">
        <v>3300</v>
      </c>
    </row>
    <row r="82" spans="1:2" x14ac:dyDescent="0.25">
      <c r="A82" t="s">
        <v>1626</v>
      </c>
      <c r="B82" s="22" t="s">
        <v>3299</v>
      </c>
    </row>
    <row r="83" spans="1:2" x14ac:dyDescent="0.25">
      <c r="A83" t="s">
        <v>1587</v>
      </c>
      <c r="B83" s="22" t="s">
        <v>3100</v>
      </c>
    </row>
    <row r="84" spans="1:2" x14ac:dyDescent="0.25">
      <c r="A84" t="s">
        <v>1520</v>
      </c>
      <c r="B84" s="23" t="s">
        <v>3209</v>
      </c>
    </row>
    <row r="85" spans="1:2" x14ac:dyDescent="0.25">
      <c r="A85" t="s">
        <v>1487</v>
      </c>
      <c r="B85" s="23" t="s">
        <v>3089</v>
      </c>
    </row>
    <row r="86" spans="1:2" x14ac:dyDescent="0.25">
      <c r="A86" t="s">
        <v>1468</v>
      </c>
      <c r="B86" s="23" t="s">
        <v>3108</v>
      </c>
    </row>
    <row r="87" spans="1:2" x14ac:dyDescent="0.25">
      <c r="A87" t="s">
        <v>1475</v>
      </c>
      <c r="B87" s="22" t="s">
        <v>3298</v>
      </c>
    </row>
    <row r="88" spans="1:2" x14ac:dyDescent="0.25">
      <c r="A88" t="s">
        <v>1646</v>
      </c>
      <c r="B88" s="22" t="s">
        <v>3297</v>
      </c>
    </row>
    <row r="89" spans="1:2" x14ac:dyDescent="0.25">
      <c r="A89" t="s">
        <v>1642</v>
      </c>
      <c r="B89" s="22" t="s">
        <v>3296</v>
      </c>
    </row>
    <row r="90" spans="1:2" x14ac:dyDescent="0.25">
      <c r="A90" t="s">
        <v>1617</v>
      </c>
      <c r="B90" s="23" t="s">
        <v>3128</v>
      </c>
    </row>
    <row r="91" spans="1:2" x14ac:dyDescent="0.25">
      <c r="A91" t="s">
        <v>1477</v>
      </c>
      <c r="B91" s="23" t="s">
        <v>3129</v>
      </c>
    </row>
    <row r="92" spans="1:2" x14ac:dyDescent="0.25">
      <c r="A92" t="s">
        <v>1553</v>
      </c>
      <c r="B92" s="23" t="s">
        <v>3197</v>
      </c>
    </row>
    <row r="93" spans="1:2" x14ac:dyDescent="0.25">
      <c r="A93" t="s">
        <v>1498</v>
      </c>
      <c r="B93" s="23" t="s">
        <v>3218</v>
      </c>
    </row>
    <row r="94" spans="1:2" x14ac:dyDescent="0.25">
      <c r="A94" t="s">
        <v>1444</v>
      </c>
      <c r="B94" s="22" t="s">
        <v>3295</v>
      </c>
    </row>
    <row r="95" spans="1:2" x14ac:dyDescent="0.25">
      <c r="A95" t="s">
        <v>3060</v>
      </c>
      <c r="B95" s="23" t="s">
        <v>3193</v>
      </c>
    </row>
    <row r="96" spans="1:2" x14ac:dyDescent="0.25">
      <c r="A96" t="s">
        <v>1664</v>
      </c>
      <c r="B96" s="23" t="s">
        <v>3190</v>
      </c>
    </row>
    <row r="97" spans="1:2" x14ac:dyDescent="0.25">
      <c r="A97" t="s">
        <v>1467</v>
      </c>
      <c r="B97" s="23" t="s">
        <v>3112</v>
      </c>
    </row>
    <row r="98" spans="1:2" x14ac:dyDescent="0.25">
      <c r="A98" t="s">
        <v>3061</v>
      </c>
      <c r="B98" s="22" t="s">
        <v>3097</v>
      </c>
    </row>
    <row r="99" spans="1:2" x14ac:dyDescent="0.25">
      <c r="A99" t="s">
        <v>3062</v>
      </c>
      <c r="B99" s="22" t="s">
        <v>3097</v>
      </c>
    </row>
    <row r="100" spans="1:2" x14ac:dyDescent="0.25">
      <c r="A100" t="s">
        <v>3063</v>
      </c>
      <c r="B100" s="22" t="s">
        <v>3097</v>
      </c>
    </row>
    <row r="101" spans="1:2" x14ac:dyDescent="0.25">
      <c r="A101" t="s">
        <v>3064</v>
      </c>
      <c r="B101" s="22" t="s">
        <v>3097</v>
      </c>
    </row>
    <row r="102" spans="1:2" x14ac:dyDescent="0.25">
      <c r="A102" t="s">
        <v>3065</v>
      </c>
      <c r="B102" s="22" t="s">
        <v>3097</v>
      </c>
    </row>
    <row r="103" spans="1:2" x14ac:dyDescent="0.25">
      <c r="A103" t="s">
        <v>3066</v>
      </c>
      <c r="B103" s="22" t="s">
        <v>3097</v>
      </c>
    </row>
    <row r="104" spans="1:2" x14ac:dyDescent="0.25">
      <c r="A104" t="s">
        <v>3067</v>
      </c>
      <c r="B104" s="22" t="s">
        <v>3097</v>
      </c>
    </row>
    <row r="105" spans="1:2" x14ac:dyDescent="0.25">
      <c r="A105" s="20" t="s">
        <v>3068</v>
      </c>
      <c r="B105" s="22" t="s">
        <v>3097</v>
      </c>
    </row>
    <row r="106" spans="1:2" x14ac:dyDescent="0.25">
      <c r="A106" t="s">
        <v>3069</v>
      </c>
      <c r="B106" s="22" t="s">
        <v>3097</v>
      </c>
    </row>
    <row r="107" spans="1:2" x14ac:dyDescent="0.25">
      <c r="A107" t="s">
        <v>3070</v>
      </c>
      <c r="B107" s="22" t="s">
        <v>3097</v>
      </c>
    </row>
    <row r="108" spans="1:2" x14ac:dyDescent="0.25">
      <c r="A108" t="s">
        <v>3071</v>
      </c>
      <c r="B108" s="22" t="s">
        <v>3097</v>
      </c>
    </row>
    <row r="109" spans="1:2" x14ac:dyDescent="0.25">
      <c r="A109" t="s">
        <v>3072</v>
      </c>
      <c r="B109" s="22" t="s">
        <v>3097</v>
      </c>
    </row>
    <row r="110" spans="1:2" x14ac:dyDescent="0.25">
      <c r="A110" t="s">
        <v>3073</v>
      </c>
      <c r="B110" s="22" t="s">
        <v>3097</v>
      </c>
    </row>
    <row r="111" spans="1:2" x14ac:dyDescent="0.25">
      <c r="A111" t="s">
        <v>3074</v>
      </c>
      <c r="B111" s="22" t="s">
        <v>3097</v>
      </c>
    </row>
    <row r="112" spans="1:2" x14ac:dyDescent="0.25">
      <c r="A112" t="s">
        <v>3075</v>
      </c>
      <c r="B112" s="22" t="s">
        <v>3097</v>
      </c>
    </row>
    <row r="113" spans="1:2" x14ac:dyDescent="0.25">
      <c r="A113" t="s">
        <v>1562</v>
      </c>
      <c r="B113" s="23" t="s">
        <v>3202</v>
      </c>
    </row>
    <row r="114" spans="1:2" x14ac:dyDescent="0.25">
      <c r="A114" t="s">
        <v>1453</v>
      </c>
      <c r="B114" s="23" t="s">
        <v>3207</v>
      </c>
    </row>
    <row r="115" spans="1:2" x14ac:dyDescent="0.25">
      <c r="A115" t="s">
        <v>1446</v>
      </c>
      <c r="B115" s="23" t="s">
        <v>3206</v>
      </c>
    </row>
    <row r="116" spans="1:2" x14ac:dyDescent="0.25">
      <c r="A116" t="s">
        <v>1454</v>
      </c>
      <c r="B116" s="23" t="s">
        <v>3137</v>
      </c>
    </row>
    <row r="117" spans="1:2" x14ac:dyDescent="0.25">
      <c r="A117" t="s">
        <v>1565</v>
      </c>
      <c r="B117" s="23" t="s">
        <v>3160</v>
      </c>
    </row>
    <row r="118" spans="1:2" x14ac:dyDescent="0.25">
      <c r="A118" t="s">
        <v>1560</v>
      </c>
      <c r="B118" s="23" t="s">
        <v>3161</v>
      </c>
    </row>
    <row r="119" spans="1:2" x14ac:dyDescent="0.25">
      <c r="A119" t="s">
        <v>1496</v>
      </c>
      <c r="B119" s="23" t="s">
        <v>3294</v>
      </c>
    </row>
    <row r="120" spans="1:2" x14ac:dyDescent="0.25">
      <c r="A120" t="s">
        <v>1589</v>
      </c>
      <c r="B120" s="22" t="s">
        <v>3293</v>
      </c>
    </row>
    <row r="121" spans="1:2" x14ac:dyDescent="0.25">
      <c r="A121" t="s">
        <v>1452</v>
      </c>
      <c r="B121" s="23" t="s">
        <v>3114</v>
      </c>
    </row>
    <row r="122" spans="1:2" x14ac:dyDescent="0.25">
      <c r="A122" t="s">
        <v>1539</v>
      </c>
      <c r="B122" s="23" t="s">
        <v>3203</v>
      </c>
    </row>
    <row r="123" spans="1:2" x14ac:dyDescent="0.25">
      <c r="A123" t="s">
        <v>1663</v>
      </c>
      <c r="B123" s="23" t="s">
        <v>3198</v>
      </c>
    </row>
    <row r="124" spans="1:2" x14ac:dyDescent="0.25">
      <c r="A124" t="s">
        <v>1499</v>
      </c>
      <c r="B124" s="22" t="s">
        <v>3219</v>
      </c>
    </row>
    <row r="125" spans="1:2" x14ac:dyDescent="0.25">
      <c r="A125" t="s">
        <v>1601</v>
      </c>
      <c r="B125" s="23" t="s">
        <v>3292</v>
      </c>
    </row>
    <row r="126" spans="1:2" x14ac:dyDescent="0.25">
      <c r="A126" t="s">
        <v>1602</v>
      </c>
      <c r="B126" s="23" t="s">
        <v>3194</v>
      </c>
    </row>
    <row r="127" spans="1:2" x14ac:dyDescent="0.25">
      <c r="A127" t="s">
        <v>1545</v>
      </c>
      <c r="B127" s="23" t="s">
        <v>3187</v>
      </c>
    </row>
    <row r="128" spans="1:2" x14ac:dyDescent="0.25">
      <c r="A128" t="s">
        <v>1546</v>
      </c>
      <c r="B128" s="23" t="s">
        <v>3189</v>
      </c>
    </row>
    <row r="129" spans="1:2" x14ac:dyDescent="0.25">
      <c r="A129" t="s">
        <v>1635</v>
      </c>
      <c r="B129" s="23" t="s">
        <v>3179</v>
      </c>
    </row>
    <row r="130" spans="1:2" x14ac:dyDescent="0.25">
      <c r="A130" t="s">
        <v>1574</v>
      </c>
      <c r="B130" s="23" t="s">
        <v>3170</v>
      </c>
    </row>
    <row r="131" spans="1:2" x14ac:dyDescent="0.25">
      <c r="A131" t="s">
        <v>1456</v>
      </c>
      <c r="B131" s="23" t="s">
        <v>3142</v>
      </c>
    </row>
    <row r="132" spans="1:2" x14ac:dyDescent="0.25">
      <c r="A132" t="s">
        <v>1573</v>
      </c>
      <c r="B132" s="23" t="s">
        <v>3178</v>
      </c>
    </row>
    <row r="133" spans="1:2" x14ac:dyDescent="0.25">
      <c r="A133" t="s">
        <v>1526</v>
      </c>
      <c r="B133" s="23" t="s">
        <v>3154</v>
      </c>
    </row>
    <row r="134" spans="1:2" x14ac:dyDescent="0.25">
      <c r="A134" t="s">
        <v>1459</v>
      </c>
      <c r="B134" s="23" t="s">
        <v>3291</v>
      </c>
    </row>
    <row r="135" spans="1:2" x14ac:dyDescent="0.25">
      <c r="A135" t="s">
        <v>1596</v>
      </c>
      <c r="B135" s="23" t="s">
        <v>3290</v>
      </c>
    </row>
    <row r="136" spans="1:2" x14ac:dyDescent="0.25">
      <c r="A136" t="s">
        <v>1548</v>
      </c>
      <c r="B136" s="23" t="s">
        <v>3131</v>
      </c>
    </row>
    <row r="137" spans="1:2" x14ac:dyDescent="0.25">
      <c r="A137" t="s">
        <v>1643</v>
      </c>
      <c r="B137" s="23" t="s">
        <v>3166</v>
      </c>
    </row>
    <row r="138" spans="1:2" x14ac:dyDescent="0.25">
      <c r="A138" t="s">
        <v>1576</v>
      </c>
      <c r="B138" s="23" t="s">
        <v>3289</v>
      </c>
    </row>
    <row r="139" spans="1:2" x14ac:dyDescent="0.25">
      <c r="A139" t="s">
        <v>1661</v>
      </c>
      <c r="B139" s="22" t="s">
        <v>3101</v>
      </c>
    </row>
    <row r="140" spans="1:2" x14ac:dyDescent="0.25">
      <c r="A140" t="s">
        <v>1503</v>
      </c>
      <c r="B140" s="23" t="s">
        <v>3184</v>
      </c>
    </row>
    <row r="141" spans="1:2" x14ac:dyDescent="0.25">
      <c r="A141" t="s">
        <v>1616</v>
      </c>
      <c r="B141" s="22" t="s">
        <v>3103</v>
      </c>
    </row>
    <row r="142" spans="1:2" x14ac:dyDescent="0.25">
      <c r="A142" t="s">
        <v>1566</v>
      </c>
      <c r="B142" s="23" t="s">
        <v>3120</v>
      </c>
    </row>
    <row r="143" spans="1:2" x14ac:dyDescent="0.25">
      <c r="A143" t="s">
        <v>1506</v>
      </c>
      <c r="B143" s="23" t="s">
        <v>3288</v>
      </c>
    </row>
    <row r="144" spans="1:2" x14ac:dyDescent="0.25">
      <c r="A144" t="s">
        <v>1645</v>
      </c>
      <c r="B144" s="23" t="s">
        <v>3287</v>
      </c>
    </row>
    <row r="145" spans="1:2" x14ac:dyDescent="0.25">
      <c r="A145" t="s">
        <v>1561</v>
      </c>
      <c r="B145" s="22" t="s">
        <v>3286</v>
      </c>
    </row>
    <row r="146" spans="1:2" x14ac:dyDescent="0.25">
      <c r="A146" t="s">
        <v>1525</v>
      </c>
      <c r="B146" s="23" t="s">
        <v>3285</v>
      </c>
    </row>
    <row r="147" spans="1:2" x14ac:dyDescent="0.25">
      <c r="A147" t="s">
        <v>1615</v>
      </c>
      <c r="B147" s="23" t="s">
        <v>3113</v>
      </c>
    </row>
    <row r="148" spans="1:2" x14ac:dyDescent="0.25">
      <c r="A148" t="s">
        <v>1502</v>
      </c>
      <c r="B148" s="22" t="s">
        <v>3282</v>
      </c>
    </row>
    <row r="149" spans="1:2" x14ac:dyDescent="0.25">
      <c r="A149" t="s">
        <v>1515</v>
      </c>
      <c r="B149" s="23" t="s">
        <v>3283</v>
      </c>
    </row>
    <row r="150" spans="1:2" x14ac:dyDescent="0.25">
      <c r="A150" t="s">
        <v>3076</v>
      </c>
      <c r="B150" s="23" t="s">
        <v>3284</v>
      </c>
    </row>
    <row r="151" spans="1:2" x14ac:dyDescent="0.25">
      <c r="A151" s="14" t="s">
        <v>1605</v>
      </c>
      <c r="B151" s="22" t="s">
        <v>3281</v>
      </c>
    </row>
    <row r="152" spans="1:2" x14ac:dyDescent="0.25">
      <c r="A152" t="s">
        <v>1618</v>
      </c>
      <c r="B152" s="22" t="s">
        <v>3088</v>
      </c>
    </row>
    <row r="153" spans="1:2" x14ac:dyDescent="0.25">
      <c r="A153" t="s">
        <v>1563</v>
      </c>
      <c r="B153" s="22" t="s">
        <v>3280</v>
      </c>
    </row>
    <row r="154" spans="1:2" x14ac:dyDescent="0.25">
      <c r="A154" t="s">
        <v>1622</v>
      </c>
      <c r="B154" s="22" t="s">
        <v>3279</v>
      </c>
    </row>
    <row r="155" spans="1:2" x14ac:dyDescent="0.25">
      <c r="A155" t="s">
        <v>1466</v>
      </c>
      <c r="B155" s="23" t="s">
        <v>3115</v>
      </c>
    </row>
    <row r="156" spans="1:2" x14ac:dyDescent="0.25">
      <c r="A156" t="s">
        <v>1567</v>
      </c>
      <c r="B156" s="23" t="s">
        <v>3116</v>
      </c>
    </row>
    <row r="157" spans="1:2" x14ac:dyDescent="0.25">
      <c r="A157" t="s">
        <v>1534</v>
      </c>
      <c r="B157" s="23" t="s">
        <v>3278</v>
      </c>
    </row>
    <row r="158" spans="1:2" x14ac:dyDescent="0.25">
      <c r="A158" s="21" t="s">
        <v>671</v>
      </c>
      <c r="B158" s="22" t="s">
        <v>3104</v>
      </c>
    </row>
    <row r="159" spans="1:2" x14ac:dyDescent="0.25">
      <c r="A159" s="21" t="s">
        <v>1579</v>
      </c>
      <c r="B159" s="23" t="s">
        <v>3277</v>
      </c>
    </row>
    <row r="160" spans="1:2" x14ac:dyDescent="0.25">
      <c r="A160" s="21" t="s">
        <v>1639</v>
      </c>
      <c r="B160" s="23" t="s">
        <v>3276</v>
      </c>
    </row>
    <row r="161" spans="1:2" x14ac:dyDescent="0.25">
      <c r="A161" s="21" t="s">
        <v>1673</v>
      </c>
      <c r="B161" s="22" t="s">
        <v>3275</v>
      </c>
    </row>
    <row r="162" spans="1:2" x14ac:dyDescent="0.25">
      <c r="A162" s="21" t="s">
        <v>1465</v>
      </c>
      <c r="B162" s="23" t="s">
        <v>3274</v>
      </c>
    </row>
    <row r="163" spans="1:2" x14ac:dyDescent="0.25">
      <c r="A163" s="21" t="s">
        <v>1461</v>
      </c>
      <c r="B163" s="22" t="s">
        <v>3273</v>
      </c>
    </row>
    <row r="164" spans="1:2" x14ac:dyDescent="0.25">
      <c r="A164" s="21" t="s">
        <v>1614</v>
      </c>
      <c r="B164" s="23" t="s">
        <v>3133</v>
      </c>
    </row>
    <row r="165" spans="1:2" x14ac:dyDescent="0.25">
      <c r="A165" s="24" t="s">
        <v>3091</v>
      </c>
      <c r="B165" s="25" t="s">
        <v>3094</v>
      </c>
    </row>
    <row r="166" spans="1:2" x14ac:dyDescent="0.25">
      <c r="A166" s="21" t="s">
        <v>1651</v>
      </c>
      <c r="B166" s="23" t="s">
        <v>3208</v>
      </c>
    </row>
    <row r="167" spans="1:2" x14ac:dyDescent="0.25">
      <c r="A167" s="21" t="s">
        <v>1512</v>
      </c>
      <c r="B167" s="23" t="s">
        <v>3212</v>
      </c>
    </row>
    <row r="168" spans="1:2" x14ac:dyDescent="0.25">
      <c r="A168" s="21" t="s">
        <v>1580</v>
      </c>
      <c r="B168" s="23" t="s">
        <v>3272</v>
      </c>
    </row>
    <row r="169" spans="1:2" x14ac:dyDescent="0.25">
      <c r="A169" s="21" t="s">
        <v>1648</v>
      </c>
      <c r="B169" s="22" t="s">
        <v>3271</v>
      </c>
    </row>
    <row r="170" spans="1:2" x14ac:dyDescent="0.25">
      <c r="A170" s="21" t="s">
        <v>1514</v>
      </c>
      <c r="B170" s="23" t="s">
        <v>3270</v>
      </c>
    </row>
    <row r="171" spans="1:2" x14ac:dyDescent="0.25">
      <c r="A171" s="24" t="s">
        <v>3268</v>
      </c>
      <c r="B171" s="25" t="s">
        <v>3269</v>
      </c>
    </row>
    <row r="172" spans="1:2" x14ac:dyDescent="0.25">
      <c r="A172" s="21" t="s">
        <v>1627</v>
      </c>
      <c r="B172" s="23" t="s">
        <v>3192</v>
      </c>
    </row>
    <row r="173" spans="1:2" x14ac:dyDescent="0.25">
      <c r="A173" s="21" t="s">
        <v>1600</v>
      </c>
      <c r="B173" s="22" t="s">
        <v>3267</v>
      </c>
    </row>
    <row r="174" spans="1:2" x14ac:dyDescent="0.25">
      <c r="A174" s="21" t="s">
        <v>1484</v>
      </c>
      <c r="B174" s="23" t="s">
        <v>3155</v>
      </c>
    </row>
    <row r="175" spans="1:2" x14ac:dyDescent="0.25">
      <c r="A175" s="21" t="s">
        <v>1485</v>
      </c>
      <c r="B175" s="23" t="s">
        <v>3153</v>
      </c>
    </row>
    <row r="176" spans="1:2" x14ac:dyDescent="0.25">
      <c r="A176" s="21" t="s">
        <v>1568</v>
      </c>
      <c r="B176" s="23" t="s">
        <v>3117</v>
      </c>
    </row>
    <row r="177" spans="1:2" x14ac:dyDescent="0.25">
      <c r="A177" s="21" t="s">
        <v>1636</v>
      </c>
      <c r="B177" s="23" t="s">
        <v>3118</v>
      </c>
    </row>
    <row r="178" spans="1:2" x14ac:dyDescent="0.25">
      <c r="A178" s="21" t="s">
        <v>1464</v>
      </c>
      <c r="B178" s="22" t="s">
        <v>3266</v>
      </c>
    </row>
    <row r="179" spans="1:2" x14ac:dyDescent="0.25">
      <c r="A179" s="21" t="s">
        <v>3077</v>
      </c>
      <c r="B179" s="22" t="s">
        <v>3265</v>
      </c>
    </row>
    <row r="180" spans="1:2" x14ac:dyDescent="0.25">
      <c r="A180" s="21" t="s">
        <v>1625</v>
      </c>
      <c r="B180" s="23" t="s">
        <v>3186</v>
      </c>
    </row>
    <row r="181" spans="1:2" x14ac:dyDescent="0.25">
      <c r="A181" s="21" t="s">
        <v>1621</v>
      </c>
      <c r="B181" s="23" t="s">
        <v>3121</v>
      </c>
    </row>
    <row r="182" spans="1:2" x14ac:dyDescent="0.25">
      <c r="A182" s="21" t="s">
        <v>1521</v>
      </c>
      <c r="B182" s="23" t="s">
        <v>3185</v>
      </c>
    </row>
    <row r="183" spans="1:2" x14ac:dyDescent="0.25">
      <c r="A183" s="21" t="s">
        <v>1529</v>
      </c>
      <c r="B183" s="23" t="s">
        <v>3181</v>
      </c>
    </row>
    <row r="184" spans="1:2" x14ac:dyDescent="0.25">
      <c r="A184" s="21" t="s">
        <v>1623</v>
      </c>
      <c r="B184" s="22" t="s">
        <v>3264</v>
      </c>
    </row>
    <row r="185" spans="1:2" x14ac:dyDescent="0.25">
      <c r="A185" s="21" t="s">
        <v>1671</v>
      </c>
      <c r="B185" s="22" t="s">
        <v>3263</v>
      </c>
    </row>
    <row r="186" spans="1:2" x14ac:dyDescent="0.25">
      <c r="A186" s="21" t="s">
        <v>1575</v>
      </c>
      <c r="B186" s="23" t="s">
        <v>3158</v>
      </c>
    </row>
    <row r="187" spans="1:2" x14ac:dyDescent="0.25">
      <c r="A187" s="21" t="s">
        <v>1462</v>
      </c>
      <c r="B187" s="22" t="s">
        <v>3262</v>
      </c>
    </row>
    <row r="188" spans="1:2" x14ac:dyDescent="0.25">
      <c r="A188" s="21" t="s">
        <v>1551</v>
      </c>
      <c r="B188" s="23" t="s">
        <v>3165</v>
      </c>
    </row>
    <row r="189" spans="1:2" x14ac:dyDescent="0.25">
      <c r="A189" s="21" t="s">
        <v>1585</v>
      </c>
      <c r="B189" s="23" t="s">
        <v>3176</v>
      </c>
    </row>
    <row r="190" spans="1:2" x14ac:dyDescent="0.25">
      <c r="A190" s="21" t="s">
        <v>692</v>
      </c>
      <c r="B190" s="22" t="s">
        <v>3083</v>
      </c>
    </row>
    <row r="191" spans="1:2" x14ac:dyDescent="0.25">
      <c r="A191" s="21" t="s">
        <v>1637</v>
      </c>
      <c r="B191" s="22" t="s">
        <v>3261</v>
      </c>
    </row>
    <row r="192" spans="1:2" x14ac:dyDescent="0.25">
      <c r="A192" s="21" t="s">
        <v>1463</v>
      </c>
      <c r="B192" s="22" t="s">
        <v>3260</v>
      </c>
    </row>
    <row r="193" spans="1:2" x14ac:dyDescent="0.25">
      <c r="A193" s="21" t="s">
        <v>3078</v>
      </c>
      <c r="B193" s="22" t="s">
        <v>3259</v>
      </c>
    </row>
    <row r="194" spans="1:2" x14ac:dyDescent="0.25">
      <c r="A194" s="21" t="s">
        <v>1532</v>
      </c>
      <c r="B194" s="23" t="s">
        <v>3196</v>
      </c>
    </row>
    <row r="195" spans="1:2" x14ac:dyDescent="0.25">
      <c r="A195" s="21" t="s">
        <v>1479</v>
      </c>
      <c r="B195" s="23" t="s">
        <v>3085</v>
      </c>
    </row>
    <row r="196" spans="1:2" x14ac:dyDescent="0.25">
      <c r="A196" s="21" t="s">
        <v>1494</v>
      </c>
      <c r="B196" s="23" t="s">
        <v>3125</v>
      </c>
    </row>
    <row r="197" spans="1:2" x14ac:dyDescent="0.25">
      <c r="A197" s="21" t="s">
        <v>1530</v>
      </c>
      <c r="B197" s="22" t="s">
        <v>3258</v>
      </c>
    </row>
    <row r="198" spans="1:2" x14ac:dyDescent="0.25">
      <c r="A198" s="21" t="s">
        <v>1480</v>
      </c>
      <c r="B198" s="23" t="s">
        <v>3191</v>
      </c>
    </row>
    <row r="199" spans="1:2" x14ac:dyDescent="0.25">
      <c r="A199" s="21" t="s">
        <v>1658</v>
      </c>
      <c r="B199" s="23" t="s">
        <v>3200</v>
      </c>
    </row>
    <row r="200" spans="1:2" x14ac:dyDescent="0.25">
      <c r="A200" s="21" t="s">
        <v>1492</v>
      </c>
      <c r="B200" s="23" t="s">
        <v>3151</v>
      </c>
    </row>
    <row r="201" spans="1:2" x14ac:dyDescent="0.25">
      <c r="A201" s="21" t="s">
        <v>1543</v>
      </c>
      <c r="B201" s="23" t="s">
        <v>3188</v>
      </c>
    </row>
    <row r="202" spans="1:2" x14ac:dyDescent="0.25">
      <c r="A202" s="21" t="s">
        <v>1495</v>
      </c>
      <c r="B202" s="23" t="s">
        <v>3210</v>
      </c>
    </row>
    <row r="203" spans="1:2" x14ac:dyDescent="0.25">
      <c r="A203" s="21" t="s">
        <v>1604</v>
      </c>
      <c r="B203" s="22" t="s">
        <v>3099</v>
      </c>
    </row>
    <row r="204" spans="1:2" x14ac:dyDescent="0.25">
      <c r="A204" s="21" t="s">
        <v>1606</v>
      </c>
      <c r="B204" s="22" t="s">
        <v>3098</v>
      </c>
    </row>
    <row r="205" spans="1:2" x14ac:dyDescent="0.25">
      <c r="A205" s="21" t="s">
        <v>1564</v>
      </c>
      <c r="B205" s="22" t="s">
        <v>3082</v>
      </c>
    </row>
    <row r="206" spans="1:2" x14ac:dyDescent="0.25">
      <c r="A206" s="21" t="s">
        <v>1652</v>
      </c>
      <c r="B206" s="22" t="s">
        <v>3257</v>
      </c>
    </row>
    <row r="207" spans="1:2" x14ac:dyDescent="0.25">
      <c r="A207" s="21" t="s">
        <v>1609</v>
      </c>
      <c r="B207" s="23" t="s">
        <v>3167</v>
      </c>
    </row>
    <row r="208" spans="1:2" x14ac:dyDescent="0.25">
      <c r="A208" s="21" t="s">
        <v>1518</v>
      </c>
      <c r="B208" s="23" t="s">
        <v>3163</v>
      </c>
    </row>
    <row r="209" spans="1:2" x14ac:dyDescent="0.25">
      <c r="A209" s="21" t="s">
        <v>1628</v>
      </c>
      <c r="B209" s="22" t="s">
        <v>3256</v>
      </c>
    </row>
    <row r="210" spans="1:2" x14ac:dyDescent="0.25">
      <c r="A210" t="s">
        <v>662</v>
      </c>
      <c r="B210" s="23" t="s">
        <v>3204</v>
      </c>
    </row>
    <row r="211" spans="1:2" x14ac:dyDescent="0.25">
      <c r="A211" t="s">
        <v>1447</v>
      </c>
      <c r="B211" s="23" t="s">
        <v>3211</v>
      </c>
    </row>
    <row r="212" spans="1:2" x14ac:dyDescent="0.25">
      <c r="A212" t="s">
        <v>1656</v>
      </c>
      <c r="B212" s="23" t="s">
        <v>3171</v>
      </c>
    </row>
    <row r="213" spans="1:2" x14ac:dyDescent="0.25">
      <c r="A213" t="s">
        <v>1582</v>
      </c>
      <c r="B213" s="23" t="s">
        <v>3173</v>
      </c>
    </row>
    <row r="214" spans="1:2" x14ac:dyDescent="0.25">
      <c r="A214" t="s">
        <v>1638</v>
      </c>
      <c r="B214" s="23" t="s">
        <v>3183</v>
      </c>
    </row>
    <row r="215" spans="1:2" x14ac:dyDescent="0.25">
      <c r="A215" t="s">
        <v>1448</v>
      </c>
      <c r="B215" s="23" t="s">
        <v>3201</v>
      </c>
    </row>
    <row r="216" spans="1:2" x14ac:dyDescent="0.25">
      <c r="A216" t="s">
        <v>1469</v>
      </c>
      <c r="B216" s="22" t="s">
        <v>3090</v>
      </c>
    </row>
    <row r="217" spans="1:2" x14ac:dyDescent="0.25">
      <c r="A217" t="s">
        <v>1489</v>
      </c>
      <c r="B217" s="22" t="s">
        <v>3255</v>
      </c>
    </row>
    <row r="218" spans="1:2" x14ac:dyDescent="0.25">
      <c r="A218" t="s">
        <v>1650</v>
      </c>
      <c r="B218" s="23" t="s">
        <v>3109</v>
      </c>
    </row>
    <row r="219" spans="1:2" x14ac:dyDescent="0.25">
      <c r="A219" t="s">
        <v>1672</v>
      </c>
      <c r="B219" s="23" t="s">
        <v>3254</v>
      </c>
    </row>
    <row r="220" spans="1:2" x14ac:dyDescent="0.25">
      <c r="A220" t="s">
        <v>1458</v>
      </c>
      <c r="B220" s="22" t="s">
        <v>3253</v>
      </c>
    </row>
    <row r="221" spans="1:2" x14ac:dyDescent="0.25">
      <c r="A221" t="s">
        <v>3079</v>
      </c>
      <c r="B221" s="22" t="s">
        <v>3252</v>
      </c>
    </row>
    <row r="222" spans="1:2" x14ac:dyDescent="0.25">
      <c r="A222" t="s">
        <v>1570</v>
      </c>
      <c r="B222" s="23" t="s">
        <v>3164</v>
      </c>
    </row>
    <row r="223" spans="1:2" x14ac:dyDescent="0.25">
      <c r="A223" t="s">
        <v>1486</v>
      </c>
      <c r="B223" s="23" t="s">
        <v>3110</v>
      </c>
    </row>
    <row r="224" spans="1:2" x14ac:dyDescent="0.25">
      <c r="A224" t="s">
        <v>1505</v>
      </c>
      <c r="B224" s="23" t="s">
        <v>3144</v>
      </c>
    </row>
    <row r="225" spans="1:2" x14ac:dyDescent="0.25">
      <c r="A225" t="s">
        <v>1540</v>
      </c>
      <c r="B225" s="22" t="s">
        <v>3251</v>
      </c>
    </row>
    <row r="226" spans="1:2" x14ac:dyDescent="0.25">
      <c r="A226" t="s">
        <v>1536</v>
      </c>
      <c r="B226" s="23" t="s">
        <v>3152</v>
      </c>
    </row>
    <row r="227" spans="1:2" x14ac:dyDescent="0.25">
      <c r="A227" t="s">
        <v>1654</v>
      </c>
      <c r="B227" s="23" t="s">
        <v>3177</v>
      </c>
    </row>
    <row r="228" spans="1:2" x14ac:dyDescent="0.25">
      <c r="A228" t="s">
        <v>1571</v>
      </c>
      <c r="B228" s="23" t="s">
        <v>3159</v>
      </c>
    </row>
    <row r="229" spans="1:2" x14ac:dyDescent="0.25">
      <c r="A229" t="s">
        <v>1613</v>
      </c>
      <c r="B229" s="23" t="s">
        <v>3199</v>
      </c>
    </row>
    <row r="230" spans="1:2" x14ac:dyDescent="0.25">
      <c r="A230" t="s">
        <v>1611</v>
      </c>
      <c r="B230" s="22" t="s">
        <v>3220</v>
      </c>
    </row>
    <row r="231" spans="1:2" x14ac:dyDescent="0.25">
      <c r="A231" t="s">
        <v>1610</v>
      </c>
      <c r="B231" s="22" t="s">
        <v>3250</v>
      </c>
    </row>
    <row r="232" spans="1:2" x14ac:dyDescent="0.25">
      <c r="A232" t="s">
        <v>3080</v>
      </c>
      <c r="B232" s="23" t="s">
        <v>3195</v>
      </c>
    </row>
    <row r="233" spans="1:2" x14ac:dyDescent="0.25">
      <c r="A233" t="s">
        <v>1517</v>
      </c>
      <c r="B233" s="23" t="s">
        <v>3205</v>
      </c>
    </row>
    <row r="234" spans="1:2" x14ac:dyDescent="0.25">
      <c r="A234" t="s">
        <v>1538</v>
      </c>
      <c r="B234" s="22" t="s">
        <v>3147</v>
      </c>
    </row>
    <row r="235" spans="1:2" x14ac:dyDescent="0.25">
      <c r="A235" t="s">
        <v>1558</v>
      </c>
      <c r="B235" s="23" t="s">
        <v>3249</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2026-06-13T06:09:04Z</dcterms:modified>
</cp:coreProperties>
</file>