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DUCAÇÃO\EXCEL - DIO\"/>
    </mc:Choice>
  </mc:AlternateContent>
  <xr:revisionPtr revIDLastSave="0" documentId="13_ncr:1_{E759585F-016A-4D2B-A52A-2ED2AC5BEE37}" xr6:coauthVersionLast="47" xr6:coauthVersionMax="47" xr10:uidLastSave="{00000000-0000-0000-0000-000000000000}"/>
  <bookViews>
    <workbookView xWindow="19095" yWindow="0" windowWidth="19410" windowHeight="15585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<sst xmlns="http://schemas.openxmlformats.org/spreadsheetml/2006/main" count="2018" uniqueCount="320">
  <si>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</si>
  <si>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</si>
  <si>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</si>
  <si>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</si>
  <si>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</si>
  <si>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</si>
  <si>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</si>
  <si>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</si>
  <si>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</si>
  <si>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</si>
  <si>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</si>
  <si>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</si>
  <si>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</si>
  <si>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</si>
  <si>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</si>
  <si>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</si>
  <si>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</si>
  <si>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</si>
  <si>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</si>
  <si>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</si>
  <si>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</si>
  <si>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</si>
  <si>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</si>
  <si>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</si>
  <si>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</si>
  <si>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</si>
  <si>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</si>
  <si>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</si>
  <si>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</si>
  <si>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</si>
  <si>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</si>
  <si>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</si>
  <si>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</si>
  <si>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</si>
  <si>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</si>
  <si>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</si>
  <si>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</si>
  <si>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</si>
  <si>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</si>
  <si>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</si>
  <si>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</si>
  <si>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</si>
  <si>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</si>
  <si>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</si>
  <si>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</si>
  <si>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</si>
  <si>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</si>
  <si>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</si>
  <si>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</si>
  <si>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</si>
  <si>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</si>
  <si>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</si>
  <si>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</si>
  <si>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</si>
  <si>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</si>
  <si>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</si>
  <si>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</si>
  <si>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</si>
  <si>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</si>
  <si>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</si>
  <si>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</si>
  <si>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</si>
  <si>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</si>
  <si>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</si>
  <si>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</si>
  <si>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</si>
  <si>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</si>
  <si>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</si>
  <si>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</si>
  <si>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</si>
  <si>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</si>
  <si>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</si>
  <si>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</si>
  <si>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</si>
  <si>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</si>
  <si>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</si>
  <si>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</si>
  <si>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</si>
  <si>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</si>
  <si>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</si>
  <si>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</si>
  <si>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</si>
  <si>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</si>
  <si>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</si>
  <si>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</si>
  <si>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</si>
  <si>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</si>
  <si>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</si>
  <si>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</si>
  <si>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</si>
  <si>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</si>
  <si>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</si>
  <si>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</si>
  <si>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</si>
  <si>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</si>
  <si>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</si>
  <si>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</si>
  <si>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</si>
  <si>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</si>
  <si>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</si>
  <si>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</si>
  <si>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</si>
  <si>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</si>
  <si>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</si>
  <si>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</si>
  <si>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</si>
  <si>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</si>
  <si>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</si>
  <si>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</si>
  <si>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</si>
  <si>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</si>
  <si>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</si>
  <si>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</si>
  <si>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</si>
  <si>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</si>
  <si>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</si>
  <si>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</si>
  <si>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</si>
  <si>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</si>
  <si>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</si>
  <si>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</si>
  <si>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</si>
  <si>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</si>
  <si>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</si>
  <si>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</si>
  <si>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</si>
  <si>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</si>
  <si>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</si>
  <si>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</si>
  <si>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</si>
  <si>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</si>
  <si>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</si>
  <si>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</si>
  <si>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</si>
  <si>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</si>
  <si>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</si>
  <si>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</si>
  <si>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</si>
  <si>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</si>
  <si>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</si>
  <si>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</si>
  <si>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</si>
  <si>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</si>
  <si>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</si>
  <si>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</si>
  <si>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</si>
  <si>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</si>
  <si>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</si>
  <si>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</si>
  <si>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</si>
  <si>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</si>
  <si>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</si>
  <si>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</si>
  <si>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</si>
  <si>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</si>
  <si>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</si>
  <si>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</si>
  <si>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</si>
  <si>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</si>
  <si>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</si>
  <si>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</si>
  <si>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</si>
  <si>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</si>
  <si>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</si>
  <si>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</si>
  <si>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</si>
  <si>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</si>
  <si>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</si>
  <si>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</si>
  <si>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</si>
  <si>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</si>
  <si>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</si>
  <si>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</si>
  <si>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</si>
  <si>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</si>
  <si>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</si>
  <si>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</si>
  <si>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</si>
  <si>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</si>
  <si>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</si>
  <si>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</si>
  <si>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</si>
  <si>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</si>
  <si>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</si>
  <si>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</si>
  <si>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</si>
  <si>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</si>
  <si>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</si>
  <si>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</si>
  <si>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</si>
  <si>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</si>
  <si>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</si>
  <si>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</si>
  <si>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</si>
  <si>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</si>
  <si>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</si>
  <si>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</si>
  <si>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</si>
  <si>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</si>
  <si>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</si>
  <si>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</si>
  <si>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</si>
  <si>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</si>
  <si>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</si>
  <si>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</si>
  <si>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</si>
  <si>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</si>
  <si>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</si>
  <si>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</si>
  <si>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</si>
  <si>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</si>
  <si>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</si>
  <si>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</si>
  <si>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</si>
  <si>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</si>
  <si>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</si>
  <si>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</si>
  <si>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</si>
  <si>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</si>
  <si>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</si>
  <si>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</si>
  <si>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</si>
  <si>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</si>
  <si>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</si>
  <si>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</si>
  <si>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</si>
  <si>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</si>
  <si>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</si>
  <si>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</si>
  <si>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</si>
  <si>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</si>
  <si>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</si>
  <si>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</si>
  <si>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</si>
  <si>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</si>
  <si>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</si>
  <si>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</si>
  <si>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</si>
  <si>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</si>
  <si>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</si>
  <si>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</si>
  <si>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</si>
  <si>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</si>
  <si>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</si>
  <si>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</si>
  <si>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</si>
  <si>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</si>
  <si>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</si>
  <si>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</si>
  <si>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</si>
  <si>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</si>
  <si>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</si>
  <si>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</si>
  <si>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</si>
  <si>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</si>
  <si>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</si>
  <si>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</si>
  <si>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</si>
  <si>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</si>
  <si>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</si>
  <si>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</si>
  <si>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</si>
  <si>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</si>
  <si>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</si>
  <si>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</si>
  <si>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</si>
  <si>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</si>
  <si>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</si>
  <si>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</si>
  <si>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</si>
  <si>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</si>
  <si>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</si>
  <si>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</si>
  <si>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</si>
  <si>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</si>
  <si>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</si>
  <si>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</si>
  <si>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</si>
  <si>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</si>
  <si>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</si>
  <si>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</si>
  <si>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</si>
  <si>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</si>
  <si>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</si>
  <si>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</si>
  <si>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</si>
  <si>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</si>
  <si>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</si>
  <si>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</si>
  <si>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</si>
  <si>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</si>
  <si>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</si>
  <si>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</si>
  <si>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</si>
  <si>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</si>
  <si>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</si>
  <si>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</si>
  <si>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</si>
  <si>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</si>
  <si>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</si>
  <si>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</si>
  <si>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</si>
  <si>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</si>
  <si>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</si>
  <si>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</si>
  <si>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</si>
  <si>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</si>
  <si>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</si>
  <si>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</si>
  <si>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</si>
  <si>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</si>
  <si>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</si>
  <si>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</si>
  <si>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</si>
  <si>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</si>
  <si>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</si>
  <si>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</si>
  <si>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</si>
  <si>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</si>
  <si>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Caculation period: 01/01/2024 - 31/12/2024 | Update date: 25/12/2024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</si>
</sst>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0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7" borderId="2" xfId="1" applyFont="1" applyFill="1" applyBorder="1" applyAlignment="1">
      <alignment horizontal="left" vertical="center" indent="9"/>
    </xf>
    <xf numFmtId="0" fontId="4" fillId="7" borderId="0" xfId="1" applyFont="1" applyFill="1" applyBorder="1" applyAlignment="1">
      <alignment horizontal="left" vertical="center" indent="9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5824301-1D85-4646-95DE-FD3C798498FF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00CC00"/>
      <color rgb="FFE8E6E9"/>
      <color rgb="FF9BC84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68498085342837E-2"/>
          <c:y val="5.0925925925925923E-2"/>
          <c:w val="0.8354034607260529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A15-B75D-0123992E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054976"/>
        <c:axId val="142052096"/>
      </c:barChart>
      <c:catAx>
        <c:axId val="1420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52096"/>
        <c:crosses val="autoZero"/>
        <c:auto val="1"/>
        <c:lblAlgn val="ctr"/>
        <c:lblOffset val="100"/>
        <c:noMultiLvlLbl val="0"/>
      </c:catAx>
      <c:valAx>
        <c:axId val="142052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0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202408</xdr:colOff>
      <xdr:row>0</xdr:row>
      <xdr:rowOff>0</xdr:rowOff>
    </xdr:from>
    <xdr:to>
      <xdr:col>2</xdr:col>
      <xdr:colOff>571502</xdr:colOff>
      <xdr:row>2</xdr:row>
      <xdr:rowOff>226218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1B26B-80EC-48FE-AB2D-CD37B50CE3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r="72360"/>
        <a:stretch>
          <a:fillRect/>
        </a:stretch>
      </xdr:blipFill>
      <xdr:spPr>
        <a:xfrm>
          <a:off x="2119314" y="0"/>
          <a:ext cx="607219" cy="916781"/>
        </a:xfrm>
        <a:prstGeom prst="rect">
          <a:avLst/>
        </a:prstGeom>
      </xdr:spPr>
    </xdr:pic>
    <xdr:clientData/>
  </xdr:twoCellAnchor>
  <xdr:twoCellAnchor>
    <xdr:from>
      <xdr:col>1</xdr:col>
      <xdr:colOff>71437</xdr:colOff>
      <xdr:row>14</xdr:row>
      <xdr:rowOff>119061</xdr:rowOff>
    </xdr:from>
    <xdr:to>
      <xdr:col>18</xdr:col>
      <xdr:colOff>154780</xdr:colOff>
      <xdr:row>29</xdr:row>
      <xdr:rowOff>59530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DF2A6353-754D-E3D0-578F-7FFFE28D48E0}"/>
            </a:ext>
          </a:extLst>
        </xdr:cNvPr>
        <xdr:cNvGrpSpPr/>
      </xdr:nvGrpSpPr>
      <xdr:grpSpPr>
        <a:xfrm>
          <a:off x="1988343" y="3357561"/>
          <a:ext cx="9513093" cy="2797969"/>
          <a:chOff x="2202656" y="976312"/>
          <a:chExt cx="4720359" cy="279796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5DFB246-F3A9-C231-5D29-AF9C15B1187A}"/>
              </a:ext>
            </a:extLst>
          </xdr:cNvPr>
          <xdr:cNvSpPr/>
        </xdr:nvSpPr>
        <xdr:spPr>
          <a:xfrm>
            <a:off x="2202656" y="976312"/>
            <a:ext cx="4649465" cy="27979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0D9CBCE-D283-433A-91F9-345B57CE4103}"/>
              </a:ext>
            </a:extLst>
          </xdr:cNvPr>
          <xdr:cNvGraphicFramePr>
            <a:graphicFrameLocks/>
          </xdr:cNvGraphicFramePr>
        </xdr:nvGraphicFramePr>
        <xdr:xfrm>
          <a:off x="2288381" y="1023938"/>
          <a:ext cx="4634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35719</xdr:colOff>
      <xdr:row>8</xdr:row>
      <xdr:rowOff>14288</xdr:rowOff>
    </xdr:from>
    <xdr:to>
      <xdr:col>0</xdr:col>
      <xdr:colOff>1864519</xdr:colOff>
      <xdr:row>20</xdr:row>
      <xdr:rowOff>169069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CC197EB-B299-4BAC-9AB7-EAC02EFD4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1883569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59531</xdr:colOff>
      <xdr:row>6</xdr:row>
      <xdr:rowOff>5954</xdr:rowOff>
    </xdr:from>
    <xdr:to>
      <xdr:col>17</xdr:col>
      <xdr:colOff>309562</xdr:colOff>
      <xdr:row>16</xdr:row>
      <xdr:rowOff>29768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D41E24F-2C5B-3147-3E82-E0F30188613E}"/>
            </a:ext>
          </a:extLst>
        </xdr:cNvPr>
        <xdr:cNvGrpSpPr/>
      </xdr:nvGrpSpPr>
      <xdr:grpSpPr>
        <a:xfrm>
          <a:off x="1976437" y="1625204"/>
          <a:ext cx="9377363" cy="2024064"/>
          <a:chOff x="1976437" y="904876"/>
          <a:chExt cx="9429750" cy="202406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DB49AB3-FA22-1B31-AD7C-08AE0F0D58E5}"/>
              </a:ext>
            </a:extLst>
          </xdr:cNvPr>
          <xdr:cNvSpPr/>
        </xdr:nvSpPr>
        <xdr:spPr>
          <a:xfrm>
            <a:off x="2071688" y="952501"/>
            <a:ext cx="4333874" cy="1250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/>
              <a:t>R$ 2.940,00</a:t>
            </a:r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FCB6EE1-E051-4691-B3DC-0273271E5A9A}"/>
              </a:ext>
            </a:extLst>
          </xdr:cNvPr>
          <xdr:cNvSpPr/>
        </xdr:nvSpPr>
        <xdr:spPr>
          <a:xfrm>
            <a:off x="3402807" y="1237060"/>
            <a:ext cx="3002755" cy="6810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A68291-BF31-4EE2-8672-30B58B4DDBD9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R$ 600,00</a:t>
            </a:fld>
            <a:endParaRPr lang="pt-BR" sz="8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BF90314-0C4F-4072-A8E4-B2381AD370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3125" y="1041798"/>
            <a:ext cx="1071562" cy="1071562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8AEBFDE-9944-95BB-70C4-A67CAB8AAEB6}"/>
              </a:ext>
            </a:extLst>
          </xdr:cNvPr>
          <xdr:cNvSpPr/>
        </xdr:nvSpPr>
        <xdr:spPr>
          <a:xfrm>
            <a:off x="2107406" y="904876"/>
            <a:ext cx="4298156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D43DB9B0-8D5B-4D80-64FB-CDBD733DB4E5}"/>
              </a:ext>
            </a:extLst>
          </xdr:cNvPr>
          <xdr:cNvSpPr/>
        </xdr:nvSpPr>
        <xdr:spPr>
          <a:xfrm>
            <a:off x="1976437" y="2643190"/>
            <a:ext cx="9429750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23813</xdr:colOff>
      <xdr:row>6</xdr:row>
      <xdr:rowOff>5954</xdr:rowOff>
    </xdr:from>
    <xdr:to>
      <xdr:col>18</xdr:col>
      <xdr:colOff>0</xdr:colOff>
      <xdr:row>12</xdr:row>
      <xdr:rowOff>65485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8813D9E-EB0E-A6D5-DB69-8C404CD1BC76}"/>
            </a:ext>
          </a:extLst>
        </xdr:cNvPr>
        <xdr:cNvGrpSpPr/>
      </xdr:nvGrpSpPr>
      <xdr:grpSpPr>
        <a:xfrm>
          <a:off x="7036594" y="1625204"/>
          <a:ext cx="4310062" cy="1297781"/>
          <a:chOff x="7036594" y="1506142"/>
          <a:chExt cx="4310062" cy="129778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527494B-2DFA-50ED-6DDD-5949C7082C8D}"/>
              </a:ext>
            </a:extLst>
          </xdr:cNvPr>
          <xdr:cNvGrpSpPr/>
        </xdr:nvGrpSpPr>
        <xdr:grpSpPr>
          <a:xfrm>
            <a:off x="7036594" y="1506142"/>
            <a:ext cx="4310062" cy="1297781"/>
            <a:chOff x="2071688" y="904876"/>
            <a:chExt cx="4333874" cy="1297781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074B825-DB41-E050-F67F-F51ADEA5DC5D}"/>
                </a:ext>
              </a:extLst>
            </xdr:cNvPr>
            <xdr:cNvSpPr/>
          </xdr:nvSpPr>
          <xdr:spPr>
            <a:xfrm>
              <a:off x="2071688" y="952501"/>
              <a:ext cx="4333874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600"/>
                <a:t>R$ 2.940,00</a:t>
              </a:r>
            </a:p>
          </xdr:txBody>
        </xdr:sp>
        <xdr:sp macro="" textlink="C̳álculos!E35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B189C9E5-6BDB-A0F8-45A0-17519C2E69BE}"/>
                </a:ext>
              </a:extLst>
            </xdr:cNvPr>
            <xdr:cNvSpPr/>
          </xdr:nvSpPr>
          <xdr:spPr>
            <a:xfrm>
              <a:off x="3402807" y="1237060"/>
              <a:ext cx="3002755" cy="6810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55B6B67-629C-45B4-B24F-BCF1D0222C7B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pt-BR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3902BA9B-FD31-3835-0FDD-9FD10B1AAF92}"/>
                </a:ext>
              </a:extLst>
            </xdr:cNvPr>
            <xdr:cNvSpPr/>
          </xdr:nvSpPr>
          <xdr:spPr>
            <a:xfrm>
              <a:off x="2107406" y="904876"/>
              <a:ext cx="4298156" cy="2857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927608D-C95F-4594-9668-949FF13F9182}"/>
              </a:ext>
            </a:extLst>
          </xdr:cNvPr>
          <xdr:cNvGrpSpPr/>
        </xdr:nvGrpSpPr>
        <xdr:grpSpPr>
          <a:xfrm>
            <a:off x="7262813" y="1890118"/>
            <a:ext cx="1143000" cy="601264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83396336-A6EB-5B8A-3B7D-C63EF8C366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B488273A-B3A9-E73A-C3A7-C2C024C93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488157</xdr:colOff>
      <xdr:row>0</xdr:row>
      <xdr:rowOff>107157</xdr:rowOff>
    </xdr:from>
    <xdr:to>
      <xdr:col>0</xdr:col>
      <xdr:colOff>1166812</xdr:colOff>
      <xdr:row>2</xdr:row>
      <xdr:rowOff>59531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13DCB6E6-9F87-4D07-BA99-83C02B035387}"/>
            </a:ext>
          </a:extLst>
        </xdr:cNvPr>
        <xdr:cNvSpPr/>
      </xdr:nvSpPr>
      <xdr:spPr>
        <a:xfrm>
          <a:off x="488157" y="107157"/>
          <a:ext cx="678655" cy="64293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178594</xdr:colOff>
      <xdr:row>2</xdr:row>
      <xdr:rowOff>130968</xdr:rowOff>
    </xdr:from>
    <xdr:to>
      <xdr:col>0</xdr:col>
      <xdr:colOff>1750219</xdr:colOff>
      <xdr:row>2</xdr:row>
      <xdr:rowOff>333373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57D411B-3099-842E-B946-F91B04D67ECF}"/>
            </a:ext>
          </a:extLst>
        </xdr:cNvPr>
        <xdr:cNvSpPr/>
      </xdr:nvSpPr>
      <xdr:spPr>
        <a:xfrm>
          <a:off x="178594" y="821531"/>
          <a:ext cx="1571625" cy="2024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-vinda,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a Oliveira" refreshedDate="45814.794684722219" createdVersion="8" refreshedVersion="8" minRefreshableVersion="3" recordCount="295" xr:uid="{9D388AE1-9D42-42EF-827E-C156E4D3344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5594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5EC5E-5CD4-477A-80CF-0F2ACA818AF4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A75C2-47C9-4BB6-AA8C-D9D4ED7772B5}" name="tbl_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2A5A-951B-48E0-AEB8-0FC4A272C58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4355F7E-FA3F-47B2-B193-5E7860423263}" sourceName="Subscription Type">
  <pivotTables>
    <pivotTable tabId="3" name="tbl_annual_total"/>
    <pivotTable tabId="3" name="tbl_seasonpass_total"/>
    <pivotTable tabId="3" name="Tabela dinâmica3"/>
  </pivotTables>
  <data>
    <tabular pivotCacheId="3955948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883D4E-7EA4-46C2-A606-2593C1D4049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5" sqref="B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9:E35"/>
  <sheetViews>
    <sheetView showGridLines="0" topLeftCell="A10" workbookViewId="0">
      <selection activeCell="B5" sqref="B5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8" spans="2:5" x14ac:dyDescent="0.25">
      <c r="B18" s="12" t="s">
        <v>16</v>
      </c>
      <c r="C18" t="s">
        <v>24</v>
      </c>
    </row>
    <row r="20" spans="2:5" x14ac:dyDescent="0.25">
      <c r="B20" s="12" t="s">
        <v>313</v>
      </c>
      <c r="C20" t="s">
        <v>317</v>
      </c>
    </row>
    <row r="21" spans="2:5" x14ac:dyDescent="0.25">
      <c r="B21" s="13" t="s">
        <v>22</v>
      </c>
      <c r="C21" s="15">
        <v>0</v>
      </c>
    </row>
    <row r="22" spans="2:5" x14ac:dyDescent="0.25">
      <c r="B22" s="13" t="s">
        <v>26</v>
      </c>
      <c r="C22" s="15">
        <v>0</v>
      </c>
    </row>
    <row r="23" spans="2:5" x14ac:dyDescent="0.25">
      <c r="B23" s="13" t="s">
        <v>18</v>
      </c>
      <c r="C23" s="15">
        <v>600</v>
      </c>
    </row>
    <row r="24" spans="2:5" x14ac:dyDescent="0.25">
      <c r="B24" s="13" t="s">
        <v>314</v>
      </c>
      <c r="C24" s="15">
        <v>600</v>
      </c>
      <c r="E24" s="16">
        <f>GETPIVOTDATA("EA Play Season Pass
Price",$B$20)</f>
        <v>600</v>
      </c>
    </row>
    <row r="29" spans="2:5" x14ac:dyDescent="0.25">
      <c r="B29" s="12" t="s">
        <v>16</v>
      </c>
      <c r="C29" t="s">
        <v>24</v>
      </c>
    </row>
    <row r="31" spans="2:5" x14ac:dyDescent="0.25">
      <c r="B31" s="12" t="s">
        <v>313</v>
      </c>
      <c r="C31" t="s">
        <v>318</v>
      </c>
    </row>
    <row r="32" spans="2:5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540</v>
      </c>
    </row>
    <row r="34" spans="2:5" x14ac:dyDescent="0.25">
      <c r="B34" s="13" t="s">
        <v>18</v>
      </c>
      <c r="C34" s="14">
        <v>400</v>
      </c>
    </row>
    <row r="35" spans="2:5" x14ac:dyDescent="0.25">
      <c r="B35" s="13" t="s">
        <v>314</v>
      </c>
      <c r="C35" s="14">
        <v>940</v>
      </c>
      <c r="E35" s="16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D96"/>
  <sheetViews>
    <sheetView showGridLines="0" showRowColHeaders="0" tabSelected="1" zoomScale="80" zoomScaleNormal="80" workbookViewId="0">
      <selection activeCell="I34" sqref="I3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7109375" style="4" customWidth="1"/>
    <col min="2" max="2" width="3.5703125" customWidth="1"/>
    <col min="12" max="12" width="6.5703125" customWidth="1"/>
    <col min="17" max="17" width="8.7109375" customWidth="1"/>
    <col min="18" max="18" width="4.140625" customWidth="1"/>
  </cols>
  <sheetData>
    <row r="2" spans="2:30" ht="39" customHeight="1" thickBot="1" x14ac:dyDescent="0.3">
      <c r="B2" s="7"/>
      <c r="C2" s="17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39" customHeight="1" thickTop="1" x14ac:dyDescent="0.25">
      <c r="B3" s="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8" customHeight="1" x14ac:dyDescent="0.25">
      <c r="B4" s="7"/>
      <c r="C4" s="19" t="s">
        <v>319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0.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9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</sheetData>
  <mergeCells count="1">
    <mergeCell ref="C2:R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Bruna Oliveira de Souza</cp:lastModifiedBy>
  <dcterms:created xsi:type="dcterms:W3CDTF">2024-12-19T13:13:10Z</dcterms:created>
  <dcterms:modified xsi:type="dcterms:W3CDTF">2025-06-07T20:53:05Z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