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obbie\My Documents\GitHub\Controller\"/>
    </mc:Choice>
  </mc:AlternateContent>
  <bookViews>
    <workbookView xWindow="0" yWindow="0" windowWidth="7572" windowHeight="2628" firstSheet="1" activeTab="4"/>
  </bookViews>
  <sheets>
    <sheet name="Non User Settings" sheetId="1" r:id="rId1"/>
    <sheet name="User Settings" sheetId="2" r:id="rId2"/>
    <sheet name="Alarm Settings" sheetId="4" r:id="rId3"/>
    <sheet name="Bit Shift" sheetId="8" r:id="rId4"/>
    <sheet name="LCD Setups" sheetId="9" r:id="rId5"/>
    <sheet name="Menu Variables" sheetId="6" r:id="rId6"/>
    <sheet name="12 Hour" sheetId="10" r:id="rId7"/>
    <sheet name="Sheet2" sheetId="11" r:id="rId8"/>
  </sheets>
  <calcPr calcId="152511"/>
</workbook>
</file>

<file path=xl/calcChain.xml><?xml version="1.0" encoding="utf-8"?>
<calcChain xmlns="http://schemas.openxmlformats.org/spreadsheetml/2006/main">
  <c r="Z9" i="8" l="1"/>
  <c r="Y9" i="8"/>
  <c r="Z8" i="8"/>
  <c r="Y8" i="8"/>
  <c r="Z7" i="8"/>
  <c r="Y7" i="8"/>
  <c r="Z6" i="8"/>
  <c r="Y6" i="8"/>
  <c r="Z5" i="8"/>
  <c r="Y5" i="8"/>
  <c r="Z4" i="8"/>
  <c r="Y4" i="8"/>
  <c r="Z3" i="8"/>
  <c r="Y3" i="8"/>
  <c r="Z2" i="8"/>
  <c r="Y2" i="8"/>
  <c r="K13" i="8" l="1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K255" i="8"/>
  <c r="K256" i="8"/>
  <c r="K257" i="8"/>
  <c r="K258" i="8"/>
  <c r="K259" i="8"/>
  <c r="K260" i="8"/>
  <c r="K261" i="8"/>
  <c r="K262" i="8"/>
  <c r="K263" i="8"/>
  <c r="K264" i="8"/>
  <c r="K265" i="8"/>
  <c r="K266" i="8"/>
  <c r="K267" i="8"/>
  <c r="K12" i="8"/>
</calcChain>
</file>

<file path=xl/sharedStrings.xml><?xml version="1.0" encoding="utf-8"?>
<sst xmlns="http://schemas.openxmlformats.org/spreadsheetml/2006/main" count="1310" uniqueCount="328">
  <si>
    <t>NON USER SETTINGS</t>
  </si>
  <si>
    <t>E2 Address</t>
  </si>
  <si>
    <t>Setting</t>
  </si>
  <si>
    <t>Data Type</t>
  </si>
  <si>
    <t>int</t>
  </si>
  <si>
    <t>Default</t>
  </si>
  <si>
    <t>Bytes Used</t>
  </si>
  <si>
    <t>Info</t>
  </si>
  <si>
    <t>Int</t>
  </si>
  <si>
    <t>USER SETTINGS</t>
  </si>
  <si>
    <t>Alarm SETTINGS</t>
  </si>
  <si>
    <t>Defines if there are setting stored in the EEPROM for the current config setup</t>
  </si>
  <si>
    <t>Light_Type</t>
  </si>
  <si>
    <t>Type of lighting 0 = Flourescent; 1 = LED</t>
  </si>
  <si>
    <t>Temperature Type 0 = Celsius; 1 = Fahrenheit</t>
  </si>
  <si>
    <t>First_Run</t>
  </si>
  <si>
    <t>Determines if this is the first run for the user 0 = first run; 1 = Other runs</t>
  </si>
  <si>
    <t>Build Month</t>
  </si>
  <si>
    <t>Build Day</t>
  </si>
  <si>
    <t>The Month when the file was compiled</t>
  </si>
  <si>
    <t>The Day when the file was compiled</t>
  </si>
  <si>
    <t>Build Year</t>
  </si>
  <si>
    <t>The Year when the file was complied</t>
  </si>
  <si>
    <t>Calibrate Flow Sens</t>
  </si>
  <si>
    <t>Flow Sensor Calib</t>
  </si>
  <si>
    <t>Calibrate Sensor 4</t>
  </si>
  <si>
    <t>Temp 4 Calib</t>
  </si>
  <si>
    <t>char* M2Items34[]={"", "Calibrate Flow Sens", "Exit", ""};</t>
  </si>
  <si>
    <t>Calibrate Sensor 3</t>
  </si>
  <si>
    <t>Temp 3 Calib</t>
  </si>
  <si>
    <t>char* M2Items33[]={"", "Calibrate Sensor 4", "Exit", ""};</t>
  </si>
  <si>
    <t>char* M2Items32[]={"", "Calibrate Sensor 3", "Exit", ""};</t>
  </si>
  <si>
    <t>Calibrate Sensor 2</t>
  </si>
  <si>
    <t>Temp 2 Calib</t>
  </si>
  <si>
    <t>char* M2Items31[]={"", "Calibrate Sensor 2", "Exit", ""};</t>
  </si>
  <si>
    <t>char* M2Items30[]={"", "Calibrate Sensor 1", "Exit", ""};</t>
  </si>
  <si>
    <t>Calibrate Sensor 1</t>
  </si>
  <si>
    <t>Temp 1 Calib</t>
  </si>
  <si>
    <t>char* M1Items3[]={"", "Temp 1 Calib", "Temp 2 Calib", "Temp 3 Calib", "Temp 4 Calib", "Flow Calib", ""};  //  setup menu item 4 for Timer Setup Min 0 Max 4</t>
  </si>
  <si>
    <t>Calibration</t>
  </si>
  <si>
    <t>char* M2Items23[]={"", "Set Sens 4 Addr", "Exit", ""};</t>
  </si>
  <si>
    <t>Exit</t>
  </si>
  <si>
    <t>char* M2Items22[]={"", "Set Sens 3 Addr", "Exit", ""};</t>
  </si>
  <si>
    <t>Set Sen 4 Addr</t>
  </si>
  <si>
    <t>Temp Sens 4 Addr</t>
  </si>
  <si>
    <t>char* M2Items21[]={"", "Set Sens 2 Addr", "Exit", ""};</t>
  </si>
  <si>
    <t>char* M2Items20[]={"", "Set Sens 1 Addr", "Exit", ""};</t>
  </si>
  <si>
    <t>Set Sen 3 Addr</t>
  </si>
  <si>
    <t>Temp Sens 3 Addr</t>
  </si>
  <si>
    <t>char* M1Items2[]={"", "Temp Sens 1 Addr", "Temp Sens 2 Addr", "Temp Sens 3 Addr", "Temp Sens 4 Addr", ""};  //  setup menu item 3 for Timer Setup Min 0 Max 3</t>
  </si>
  <si>
    <t>Set Sen 2 Addr</t>
  </si>
  <si>
    <t>Temp Sens 2 Addr</t>
  </si>
  <si>
    <t>Set Sen 1 Addr</t>
  </si>
  <si>
    <t>Temp Sens 1 Addr</t>
  </si>
  <si>
    <t>Sensor Addr Config</t>
  </si>
  <si>
    <t>Set Timer 4</t>
  </si>
  <si>
    <t>Set Timer 3</t>
  </si>
  <si>
    <t>Set Timer 2</t>
  </si>
  <si>
    <t>Set Timer 1</t>
  </si>
  <si>
    <t>Timers Setup</t>
  </si>
  <si>
    <t>Off</t>
  </si>
  <si>
    <t>On</t>
  </si>
  <si>
    <t>Serial Debugging</t>
  </si>
  <si>
    <t>Need this one too</t>
  </si>
  <si>
    <t>Set Date/Time</t>
  </si>
  <si>
    <t>char* M2Items03[]={"", "B Light Brightness", ""};</t>
  </si>
  <si>
    <t>Need this one</t>
  </si>
  <si>
    <t>B Light Brightnes</t>
  </si>
  <si>
    <t>24 Hour</t>
  </si>
  <si>
    <t>12 Hour</t>
  </si>
  <si>
    <t>Time Format</t>
  </si>
  <si>
    <t>1 Decimal</t>
  </si>
  <si>
    <t>char* M2Items01[]={"", "No Decimal", "1 Decimal", ""};</t>
  </si>
  <si>
    <t>No Decimal</t>
  </si>
  <si>
    <t>Temp Precision</t>
  </si>
  <si>
    <t>Fahrenheit</t>
  </si>
  <si>
    <t>char* M2Items00[]={"", "Celsius", "Fahrenheit", ""};</t>
  </si>
  <si>
    <t>Celsius</t>
  </si>
  <si>
    <t>Temp Type</t>
  </si>
  <si>
    <t>System Config</t>
  </si>
  <si>
    <t>M3Sel</t>
  </si>
  <si>
    <t>M2Sel</t>
  </si>
  <si>
    <t>M1Sel</t>
  </si>
  <si>
    <t>M0Sel</t>
  </si>
  <si>
    <t>char* M0Items[]={"", "System Config", "Timers Setup", "Sensor Addr Config","Calibration",""};  //  setup menu items here  Min Cursor = 0 and Max Cursor = 3</t>
  </si>
  <si>
    <t>M3Start</t>
  </si>
  <si>
    <t>M2Start</t>
  </si>
  <si>
    <t>M1Start</t>
  </si>
  <si>
    <t>M0Start</t>
  </si>
  <si>
    <t>Mlevel</t>
  </si>
  <si>
    <t>MLevel3</t>
  </si>
  <si>
    <t>MLevel2</t>
  </si>
  <si>
    <t>MLevel1</t>
  </si>
  <si>
    <t>Boolean</t>
  </si>
  <si>
    <t>Byte</t>
  </si>
  <si>
    <t>Start Address = 20</t>
  </si>
  <si>
    <t>Start Address = 00</t>
  </si>
  <si>
    <t>Ending Address = 19</t>
  </si>
  <si>
    <t>Ending Address = 49</t>
  </si>
  <si>
    <t>tempReadDelay</t>
  </si>
  <si>
    <t>tempType</t>
  </si>
  <si>
    <t>tempPrecision</t>
  </si>
  <si>
    <t>timeFormat</t>
  </si>
  <si>
    <t>backlightLevel</t>
  </si>
  <si>
    <t>serialDebug</t>
  </si>
  <si>
    <t>configID</t>
  </si>
  <si>
    <t>Sets the Minute for the Alarm On:  Valid numbers are 0-59</t>
  </si>
  <si>
    <t>Sets the Minute for the Alarm Off:  Valid numbers are 0-59</t>
  </si>
  <si>
    <t>Start Address = 100</t>
  </si>
  <si>
    <t>Erase EEPROM</t>
  </si>
  <si>
    <t>Sets the type of alarm:  0=Day Lights, 1=Night Lights, 2=Relay</t>
  </si>
  <si>
    <t>backlightTimeout</t>
  </si>
  <si>
    <t>Ending Address =200</t>
  </si>
  <si>
    <t>Alarm 0</t>
  </si>
  <si>
    <t>Alarm 1</t>
  </si>
  <si>
    <t>Alarm 2</t>
  </si>
  <si>
    <t>Alarm 3</t>
  </si>
  <si>
    <t>Alarm 4</t>
  </si>
  <si>
    <t>Alarm 5</t>
  </si>
  <si>
    <t>Alarm 6</t>
  </si>
  <si>
    <t>Alarm 7</t>
  </si>
  <si>
    <t>AlarmEnable</t>
  </si>
  <si>
    <t>AlarmState</t>
  </si>
  <si>
    <t>AlarmType[0]</t>
  </si>
  <si>
    <t>AlarmHourOn[0]</t>
  </si>
  <si>
    <t>AlarmMinOn[0]</t>
  </si>
  <si>
    <t>AlarmHourOff[0]</t>
  </si>
  <si>
    <t>AlarmMinOff[0]</t>
  </si>
  <si>
    <t>Sets the on Hour for the Alarm Off:  Stored as a 0-23 24 hour format</t>
  </si>
  <si>
    <t>Sets the on Hour for the Alarm On:  Stored as a 0-23 24 hour format</t>
  </si>
  <si>
    <t>AlarmRelay[0]</t>
  </si>
  <si>
    <t>Which relay will this alarm trigger:  0-8</t>
  </si>
  <si>
    <t>Current state of the Alarms:  Stores all 8 alarms using each bit as an on or off.</t>
  </si>
  <si>
    <t>Byte for storing all 8 alarms using each bit for each alarm as an on or off.</t>
  </si>
  <si>
    <t>AlarmType[1]</t>
  </si>
  <si>
    <t>AlarmRelay[1]</t>
  </si>
  <si>
    <t>AlarmHourOn[1]</t>
  </si>
  <si>
    <t>AlarmMinOn[1]</t>
  </si>
  <si>
    <t>AlarmHourOff[1]</t>
  </si>
  <si>
    <t>AlarmMinOff[1]</t>
  </si>
  <si>
    <t>AlarmType[2]</t>
  </si>
  <si>
    <t>AlarmRelay[3]</t>
  </si>
  <si>
    <t>AlarmRelay[2]</t>
  </si>
  <si>
    <t>AlarmHourOn[2]</t>
  </si>
  <si>
    <t>AlarmMinOn[2]</t>
  </si>
  <si>
    <t>AlarmHourOff[2]</t>
  </si>
  <si>
    <t>AlarmMinOff[2]</t>
  </si>
  <si>
    <t>AlarmType[3]</t>
  </si>
  <si>
    <t>AlarmHourOn[3]</t>
  </si>
  <si>
    <t>AlarmMinOn[3]</t>
  </si>
  <si>
    <t>AlarmHourOff[3]</t>
  </si>
  <si>
    <t>AlarmMinOff[3]</t>
  </si>
  <si>
    <t>AlarmType[4]</t>
  </si>
  <si>
    <t>AlarmRelay[4]</t>
  </si>
  <si>
    <t>AlarmHourOn[4]</t>
  </si>
  <si>
    <t>AlarmMinOn[4]</t>
  </si>
  <si>
    <t>AlarmHourOff[4]</t>
  </si>
  <si>
    <t>AlarmMinOff[4]</t>
  </si>
  <si>
    <t>AlarmType[5]</t>
  </si>
  <si>
    <t>AlarmRelay[5]</t>
  </si>
  <si>
    <t>AlarmHourOn[5]</t>
  </si>
  <si>
    <t>AlarmMinOn[5]</t>
  </si>
  <si>
    <t>AlarmHourOff[5]</t>
  </si>
  <si>
    <t>AlarmMinOff[5]</t>
  </si>
  <si>
    <t>AlarmType[6]</t>
  </si>
  <si>
    <t>AlarmRelay[6]</t>
  </si>
  <si>
    <t>AlarmHourOn[6]</t>
  </si>
  <si>
    <t>AlarmMinOn[6]</t>
  </si>
  <si>
    <t>AlarmHourOff[6]</t>
  </si>
  <si>
    <t>AlarmMinOff[6]</t>
  </si>
  <si>
    <t>AlarmType[7]</t>
  </si>
  <si>
    <t>AlarmRelay[7]</t>
  </si>
  <si>
    <t>AlarmHourOn[7]</t>
  </si>
  <si>
    <t>AlarmMinOn[7]</t>
  </si>
  <si>
    <t>AlarmHourOff[7]</t>
  </si>
  <si>
    <t>AlarmMinOff[7]</t>
  </si>
  <si>
    <t>ALARM 0</t>
  </si>
  <si>
    <t>ALARM 1</t>
  </si>
  <si>
    <t>ALARM 2</t>
  </si>
  <si>
    <t>ALARM 3</t>
  </si>
  <si>
    <t>ALARM 4</t>
  </si>
  <si>
    <t>ALARM 5</t>
  </si>
  <si>
    <t>ALARM 6</t>
  </si>
  <si>
    <t>ALARM 7</t>
  </si>
  <si>
    <t>All Debugging enabled</t>
  </si>
  <si>
    <t>Menu System</t>
  </si>
  <si>
    <t>Alarm</t>
  </si>
  <si>
    <t>Temperature Sensors</t>
  </si>
  <si>
    <t>Disabled</t>
  </si>
  <si>
    <t>Turns the Serial debugging flag byte.  See to the left for flag postions</t>
  </si>
  <si>
    <t>System</t>
  </si>
  <si>
    <t>S</t>
  </si>
  <si>
    <t>e</t>
  </si>
  <si>
    <t>t</t>
  </si>
  <si>
    <t>T</t>
  </si>
  <si>
    <t>i</t>
  </si>
  <si>
    <t>m</t>
  </si>
  <si>
    <t>r</t>
  </si>
  <si>
    <t>:</t>
  </si>
  <si>
    <t>A</t>
  </si>
  <si>
    <t>M</t>
  </si>
  <si>
    <t>&gt;</t>
  </si>
  <si>
    <t>E</t>
  </si>
  <si>
    <t>d</t>
  </si>
  <si>
    <t>x</t>
  </si>
  <si>
    <t>H</t>
  </si>
  <si>
    <t>o</t>
  </si>
  <si>
    <t>u</t>
  </si>
  <si>
    <t>-</t>
  </si>
  <si>
    <t>˄</t>
  </si>
  <si>
    <t>n</t>
  </si>
  <si>
    <t>P</t>
  </si>
  <si>
    <t>O</t>
  </si>
  <si>
    <t>f</t>
  </si>
  <si>
    <t>a</t>
  </si>
  <si>
    <t>b</t>
  </si>
  <si>
    <t>l</t>
  </si>
  <si>
    <t>R</t>
  </si>
  <si>
    <t>y</t>
  </si>
  <si>
    <t>D</t>
  </si>
  <si>
    <t>s</t>
  </si>
  <si>
    <t>c</t>
  </si>
  <si>
    <t>Y</t>
  </si>
  <si>
    <t>id</t>
  </si>
  <si>
    <t>Alarmid</t>
  </si>
  <si>
    <t>Time format 0 = 24 hour, 1 = 12 hour</t>
  </si>
  <si>
    <t>EEPROM read/write</t>
  </si>
  <si>
    <t>.</t>
  </si>
  <si>
    <t>F</t>
  </si>
  <si>
    <t>/</t>
  </si>
  <si>
    <t>+</t>
  </si>
  <si>
    <t>p</t>
  </si>
  <si>
    <t>=</t>
  </si>
  <si>
    <t>N</t>
  </si>
  <si>
    <t>g</t>
  </si>
  <si>
    <t>h</t>
  </si>
  <si>
    <t>C</t>
  </si>
  <si>
    <t>AM</t>
  </si>
  <si>
    <t>PM</t>
  </si>
  <si>
    <t>1 digit</t>
  </si>
  <si>
    <t>2 digit</t>
  </si>
  <si>
    <t>col +1</t>
  </si>
  <si>
    <t>col</t>
  </si>
  <si>
    <t>start -12</t>
  </si>
  <si>
    <t>start = start</t>
  </si>
  <si>
    <t>if &lt;12</t>
  </si>
  <si>
    <t>if = 0 start + 12</t>
  </si>
  <si>
    <t>if &gt; =12</t>
  </si>
  <si>
    <t>Roadmap Generalized</t>
  </si>
  <si>
    <t>Add a type to MenuNumSel and possibly rename it ot MenuSel since it wont just be dealing with Numbers</t>
  </si>
  <si>
    <t>Finish out the Alarm functions</t>
  </si>
  <si>
    <t>Add in Alarm Type</t>
  </si>
  <si>
    <t>Make this usefull</t>
  </si>
  <si>
    <t>Add in AlarmEnable/Disable to the AlarmOn/Off functions</t>
  </si>
  <si>
    <t>Menu System Timeout</t>
  </si>
  <si>
    <t>Add the ability for the menu system to timeout after being in it for a certain ammount of time</t>
  </si>
  <si>
    <t>Add Alarm State reading and functionality</t>
  </si>
  <si>
    <t>Continue to log sensors while in the menu</t>
  </si>
  <si>
    <t>Set the date and time using the LCD screen</t>
  </si>
  <si>
    <t>Add hardware and software support for Backlight brightness</t>
  </si>
  <si>
    <t>Be able to address the sensors</t>
  </si>
  <si>
    <t>Be able to calibrate the sensors</t>
  </si>
  <si>
    <t>Add a flow meter to the project</t>
  </si>
  <si>
    <t>calibrate the flow meter</t>
  </si>
  <si>
    <t>display the flow on the LCD screen</t>
  </si>
  <si>
    <t>be able to name the sensors according to the address</t>
  </si>
  <si>
    <t>Assign the Alarms a relay to triger</t>
  </si>
  <si>
    <t>Assign names to the alarms and make the display be able to select the alarms by name</t>
  </si>
  <si>
    <t>Split the sysconfig menu and add a User Settings Menu</t>
  </si>
  <si>
    <t>Next</t>
  </si>
  <si>
    <t>Time breakpoints brainstorming and visualization</t>
  </si>
  <si>
    <t>Serial debugging bits</t>
  </si>
  <si>
    <t>MenuNumSel types</t>
  </si>
  <si>
    <t>Normal numbers</t>
  </si>
  <si>
    <t>Time</t>
  </si>
  <si>
    <t>Yes/No</t>
  </si>
  <si>
    <t>Enable/Disable</t>
  </si>
  <si>
    <t>No write to EEPROM</t>
  </si>
  <si>
    <t>Any number higher than 128 will be no write</t>
  </si>
  <si>
    <t>For Hours</t>
  </si>
  <si>
    <t>Minutes should work fine with Normal numbers</t>
  </si>
  <si>
    <t>Suppress the save or exit saving message</t>
  </si>
  <si>
    <t>secondsDisplay</t>
  </si>
  <si>
    <t>Display of the seconds: 0 = No; 1 = Yes</t>
  </si>
  <si>
    <t>Temp Read Delay</t>
  </si>
  <si>
    <t>Restore Defaults</t>
  </si>
  <si>
    <t>Seconds Display</t>
  </si>
  <si>
    <t>char* m1Items0[]={"", "Temp Type", "Temp Precision", "Time Format", "B Light Brightness", "Set Date/Time", "Serial Debugging", "Temp Read Delay", "Erase EEPROM", "Restore Defaults", "Seconds Display" };</t>
  </si>
  <si>
    <t>char* m1Items1[]={ "", "Set Timer 1", "Set Timer 2", "Set Timer 3", "Set Timer 4", "Set Timer 5", "Set Timer 6", "Set Timer 7", "Set Timer 8", "" };</t>
  </si>
  <si>
    <t>char* M2Items10[]={"", "Edit", "Exit", ""};</t>
  </si>
  <si>
    <t>char* M2Items11[]={"", "Edit", "Exit", ""};</t>
  </si>
  <si>
    <t>char* M2Items12[]={"", "Edit", "Exit", ""};</t>
  </si>
  <si>
    <t>char* M2Items13[]={"", "Edit", "Exit", ""};</t>
  </si>
  <si>
    <t>Set Timer 5</t>
  </si>
  <si>
    <t>Set Timer 6</t>
  </si>
  <si>
    <t>Set Timer 7</t>
  </si>
  <si>
    <t>Set Timer 8</t>
  </si>
  <si>
    <t>char* M2Items14[]={"", "Edit", "Exit", ""};</t>
  </si>
  <si>
    <t>char* M2Items15[]={"", "Edit", "Exit", ""};</t>
  </si>
  <si>
    <t>char* M2Items16[]={"", "Edit", "Exit", ""};</t>
  </si>
  <si>
    <t>char* M2Items17[]={"", "Edit", "Exit", ""};</t>
  </si>
  <si>
    <t>System Settings</t>
  </si>
  <si>
    <t>char* m2Items02[]={"", "Set Temp Read Delay", ""};</t>
  </si>
  <si>
    <t>char* M2Items04[]={"", "12 Hour", "24 Hour", ""};</t>
  </si>
  <si>
    <t>char* m2Items05[]={"", "Do Not Display Sec", "Display Seconds", ""};</t>
  </si>
  <si>
    <t>char* M2Items06[]={"", "Need Date/Time Here", ""};</t>
  </si>
  <si>
    <t>char* m2Items40[]={"", "Disabled", "All", "Temp Sensors", "Menu", "Alarm", "EEPROM", "", "System", ""};</t>
  </si>
  <si>
    <t>char* m2Items41[]={"", "Exit Erase EEPROM", "Erase EEPROM", ""};</t>
  </si>
  <si>
    <t>char* m2Items42[]={"", "Exit", "Restore Defaults", ""};</t>
  </si>
  <si>
    <t>°</t>
  </si>
  <si>
    <t>+/-</t>
  </si>
  <si>
    <t>RelayState</t>
  </si>
  <si>
    <t>Holds the current state of all alarms</t>
  </si>
  <si>
    <t>Relays</t>
  </si>
  <si>
    <t xml:space="preserve">t </t>
  </si>
  <si>
    <t>flowRateMax</t>
  </si>
  <si>
    <t>flowRateMin</t>
  </si>
  <si>
    <t>minimum flow rate to trigger an alarm</t>
  </si>
  <si>
    <t>flowSensorEnable</t>
  </si>
  <si>
    <t>byte to determine if the flow sensor is enabled.  0 = Disabled, 1 = Enabled.</t>
  </si>
  <si>
    <t>Flow Sensor</t>
  </si>
  <si>
    <t>w</t>
  </si>
  <si>
    <t>%</t>
  </si>
  <si>
    <t xml:space="preserve"> </t>
  </si>
  <si>
    <t>v</t>
  </si>
  <si>
    <t>Day of the week</t>
  </si>
  <si>
    <t>I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</si>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</sst>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2" fillId="4" borderId="0" xfId="0" applyFont="1" applyFill="1" applyBorder="1"/>
    <xf numFmtId="0" fontId="4" fillId="4" borderId="0" xfId="0" applyFont="1" applyFill="1" applyBorder="1"/>
    <xf numFmtId="0" fontId="0" fillId="0" borderId="0" xfId="0" applyFill="1" applyBorder="1"/>
    <xf numFmtId="0" fontId="0" fillId="0" borderId="0" xfId="0" applyFill="1"/>
    <xf numFmtId="0" fontId="2" fillId="0" borderId="0" xfId="0" applyFon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0" xfId="0" applyBorder="1" applyAlignment="1"/>
    <xf numFmtId="0" fontId="2" fillId="0" borderId="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applyBorder="1"/>
    <xf numFmtId="0" fontId="0" fillId="0" borderId="13" xfId="0" applyFill="1" applyBorder="1"/>
    <xf numFmtId="0" fontId="0" fillId="0" borderId="13" xfId="0" applyBorder="1"/>
    <xf numFmtId="0" fontId="0" fillId="0" borderId="2" xfId="0" applyBorder="1"/>
    <xf numFmtId="0" fontId="2" fillId="0" borderId="17" xfId="0" applyFont="1" applyBorder="1"/>
    <xf numFmtId="0" fontId="0" fillId="0" borderId="17" xfId="0" applyBorder="1"/>
    <xf numFmtId="0" fontId="0" fillId="0" borderId="18" xfId="0" applyBorder="1"/>
    <xf numFmtId="0" fontId="0" fillId="0" borderId="3" xfId="0" applyBorder="1"/>
    <xf numFmtId="0" fontId="0" fillId="0" borderId="19" xfId="0" applyBorder="1"/>
    <xf numFmtId="0" fontId="2" fillId="0" borderId="13" xfId="0" applyFont="1" applyBorder="1"/>
    <xf numFmtId="0" fontId="0" fillId="0" borderId="20" xfId="0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Fill="1" applyBorder="1"/>
    <xf numFmtId="0" fontId="6" fillId="0" borderId="0" xfId="0" applyFont="1" applyAlignment="1">
      <alignment horizontal="center"/>
    </xf>
    <xf numFmtId="0" fontId="6" fillId="6" borderId="0" xfId="0" applyFont="1" applyFill="1" applyAlignment="1">
      <alignment horizontal="center"/>
    </xf>
    <xf numFmtId="0" fontId="6" fillId="6" borderId="0" xfId="0" quotePrefix="1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6" borderId="0" xfId="0" applyFill="1"/>
    <xf numFmtId="0" fontId="0" fillId="9" borderId="0" xfId="0" applyFill="1"/>
    <xf numFmtId="0" fontId="0" fillId="0" borderId="0" xfId="0" applyAlignment="1">
      <alignment wrapText="1"/>
    </xf>
    <xf numFmtId="0" fontId="0" fillId="10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11" borderId="0" xfId="0" applyFill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0" fillId="12" borderId="0" xfId="0" applyFill="1" applyBorder="1"/>
    <xf numFmtId="0" fontId="0" fillId="12" borderId="0" xfId="0" applyFill="1"/>
    <xf numFmtId="0" fontId="0" fillId="13" borderId="0" xfId="0" applyFill="1" applyBorder="1"/>
    <xf numFmtId="0" fontId="0" fillId="13" borderId="0" xfId="0" applyFill="1"/>
    <xf numFmtId="0" fontId="0" fillId="11" borderId="0" xfId="0" applyFill="1" applyBorder="1"/>
    <xf numFmtId="0" fontId="0" fillId="11" borderId="0" xfId="0" applyFill="1"/>
    <xf numFmtId="0" fontId="0" fillId="0" borderId="0" xfId="0" quotePrefix="1"/>
    <xf numFmtId="0" fontId="0" fillId="0" borderId="3" xfId="0" applyFill="1" applyBorder="1"/>
    <xf numFmtId="0" fontId="2" fillId="0" borderId="0" xfId="0" applyFont="1" applyFill="1" applyBorder="1"/>
    <xf numFmtId="0" fontId="0" fillId="0" borderId="19" xfId="0" applyFill="1" applyBorder="1"/>
    <xf numFmtId="0" fontId="1" fillId="0" borderId="0" xfId="0" applyFont="1" applyAlignment="1">
      <alignment horizontal="left" vertical="center"/>
    </xf>
    <xf numFmtId="0" fontId="0" fillId="0" borderId="14" xfId="0" applyBorder="1" applyAlignment="1">
      <alignment horizontal="center" vertical="center" textRotation="90"/>
    </xf>
    <xf numFmtId="0" fontId="0" fillId="0" borderId="16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3" fillId="0" borderId="0" xfId="0" applyFont="1" applyAlignment="1">
      <alignment horizontal="center" textRotation="90"/>
    </xf>
    <xf numFmtId="0" fontId="3" fillId="0" borderId="0" xfId="0" applyFon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9" sqref="F9"/>
    </sheetView>
  </sheetViews>
  <sheetFormatPr defaultRowHeight="14.4" x14ac:dyDescent="0.3"/>
  <cols>
    <col min="1" max="1" width="9.88671875" customWidth="1"/>
    <col min="2" max="4" width="14.6640625" customWidth="1"/>
    <col min="5" max="5" width="15.6640625" bestFit="1" customWidth="1"/>
    <col min="6" max="6" width="55.5546875" customWidth="1"/>
  </cols>
  <sheetData>
    <row r="1" spans="1:6" ht="33" customHeight="1" x14ac:dyDescent="0.3">
      <c r="A1" s="62" t="s">
        <v>0</v>
      </c>
      <c r="B1" s="62"/>
      <c r="C1" s="62"/>
      <c r="D1" s="62"/>
      <c r="E1" t="s">
        <v>96</v>
      </c>
      <c r="F1" t="s">
        <v>97</v>
      </c>
    </row>
    <row r="2" spans="1:6" x14ac:dyDescent="0.3">
      <c r="A2" t="s">
        <v>1</v>
      </c>
      <c r="B2" t="s">
        <v>2</v>
      </c>
      <c r="C2" t="s">
        <v>3</v>
      </c>
      <c r="D2" t="s">
        <v>6</v>
      </c>
      <c r="E2" t="s">
        <v>5</v>
      </c>
      <c r="F2" t="s">
        <v>7</v>
      </c>
    </row>
    <row r="3" spans="1:6" x14ac:dyDescent="0.3">
      <c r="A3">
        <v>0</v>
      </c>
      <c r="B3" t="s">
        <v>105</v>
      </c>
      <c r="C3" t="s">
        <v>4</v>
      </c>
      <c r="D3">
        <v>2</v>
      </c>
      <c r="F3" t="s">
        <v>11</v>
      </c>
    </row>
    <row r="4" spans="1:6" x14ac:dyDescent="0.3">
      <c r="A4">
        <v>1</v>
      </c>
      <c r="B4" t="s">
        <v>15</v>
      </c>
      <c r="C4" s="10" t="s">
        <v>93</v>
      </c>
      <c r="D4">
        <v>1</v>
      </c>
      <c r="E4">
        <v>0</v>
      </c>
      <c r="F4" t="s">
        <v>16</v>
      </c>
    </row>
    <row r="5" spans="1:6" x14ac:dyDescent="0.3">
      <c r="A5">
        <v>2</v>
      </c>
      <c r="B5" t="s">
        <v>21</v>
      </c>
      <c r="C5" t="s">
        <v>4</v>
      </c>
      <c r="D5">
        <v>1</v>
      </c>
      <c r="E5">
        <v>1</v>
      </c>
      <c r="F5" t="s">
        <v>22</v>
      </c>
    </row>
    <row r="6" spans="1:6" x14ac:dyDescent="0.3">
      <c r="A6">
        <v>3</v>
      </c>
      <c r="B6" t="s">
        <v>17</v>
      </c>
      <c r="C6" s="10" t="s">
        <v>94</v>
      </c>
      <c r="D6">
        <v>1</v>
      </c>
      <c r="E6">
        <v>1</v>
      </c>
      <c r="F6" t="s">
        <v>19</v>
      </c>
    </row>
    <row r="7" spans="1:6" x14ac:dyDescent="0.3">
      <c r="A7">
        <v>4</v>
      </c>
      <c r="B7" t="s">
        <v>18</v>
      </c>
      <c r="C7" s="10" t="s">
        <v>94</v>
      </c>
      <c r="D7">
        <v>1</v>
      </c>
      <c r="E7">
        <v>1</v>
      </c>
      <c r="F7" t="s">
        <v>20</v>
      </c>
    </row>
    <row r="8" spans="1:6" x14ac:dyDescent="0.3">
      <c r="A8">
        <v>5</v>
      </c>
      <c r="B8" t="s">
        <v>104</v>
      </c>
      <c r="C8" s="10" t="s">
        <v>93</v>
      </c>
      <c r="D8">
        <v>1</v>
      </c>
      <c r="E8">
        <v>0</v>
      </c>
      <c r="F8" t="s">
        <v>189</v>
      </c>
    </row>
    <row r="9" spans="1:6" x14ac:dyDescent="0.3">
      <c r="A9">
        <v>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12" sqref="B12"/>
    </sheetView>
  </sheetViews>
  <sheetFormatPr defaultRowHeight="14.4" x14ac:dyDescent="0.3"/>
  <cols>
    <col min="1" max="1" width="9.88671875" customWidth="1"/>
    <col min="2" max="2" width="19.88671875" bestFit="1" customWidth="1"/>
    <col min="3" max="4" width="14.6640625" customWidth="1"/>
    <col min="5" max="5" width="15.6640625" bestFit="1" customWidth="1"/>
    <col min="6" max="6" width="55.5546875" customWidth="1"/>
  </cols>
  <sheetData>
    <row r="1" spans="1:6" ht="33" customHeight="1" x14ac:dyDescent="0.3">
      <c r="A1" s="62" t="s">
        <v>9</v>
      </c>
      <c r="B1" s="62"/>
      <c r="C1" s="62"/>
      <c r="D1" s="62"/>
      <c r="E1" t="s">
        <v>95</v>
      </c>
      <c r="F1" t="s">
        <v>98</v>
      </c>
    </row>
    <row r="2" spans="1:6" x14ac:dyDescent="0.3">
      <c r="A2" t="s">
        <v>1</v>
      </c>
      <c r="B2" t="s">
        <v>2</v>
      </c>
      <c r="C2" t="s">
        <v>3</v>
      </c>
      <c r="D2" t="s">
        <v>6</v>
      </c>
      <c r="E2" t="s">
        <v>5</v>
      </c>
      <c r="F2" t="s">
        <v>7</v>
      </c>
    </row>
    <row r="3" spans="1:6" x14ac:dyDescent="0.3">
      <c r="A3">
        <v>20</v>
      </c>
      <c r="B3" t="s">
        <v>100</v>
      </c>
      <c r="C3" s="10" t="s">
        <v>93</v>
      </c>
      <c r="F3" t="s">
        <v>14</v>
      </c>
    </row>
    <row r="4" spans="1:6" x14ac:dyDescent="0.3">
      <c r="A4">
        <v>21</v>
      </c>
      <c r="B4" t="s">
        <v>101</v>
      </c>
      <c r="C4" s="10" t="s">
        <v>93</v>
      </c>
    </row>
    <row r="5" spans="1:6" x14ac:dyDescent="0.3">
      <c r="A5">
        <v>22</v>
      </c>
      <c r="B5" t="s">
        <v>99</v>
      </c>
      <c r="C5" s="10" t="s">
        <v>94</v>
      </c>
    </row>
    <row r="6" spans="1:6" x14ac:dyDescent="0.3">
      <c r="A6">
        <v>23</v>
      </c>
      <c r="B6" t="s">
        <v>102</v>
      </c>
      <c r="C6" s="10" t="s">
        <v>93</v>
      </c>
      <c r="F6" t="s">
        <v>225</v>
      </c>
    </row>
    <row r="7" spans="1:6" x14ac:dyDescent="0.3">
      <c r="A7">
        <v>24</v>
      </c>
      <c r="B7" t="s">
        <v>282</v>
      </c>
      <c r="C7" s="10" t="s">
        <v>94</v>
      </c>
      <c r="F7" t="s">
        <v>283</v>
      </c>
    </row>
    <row r="8" spans="1:6" x14ac:dyDescent="0.3">
      <c r="A8">
        <v>25</v>
      </c>
      <c r="B8" t="s">
        <v>103</v>
      </c>
      <c r="C8" s="10" t="s">
        <v>94</v>
      </c>
    </row>
    <row r="9" spans="1:6" x14ac:dyDescent="0.3">
      <c r="A9">
        <v>26</v>
      </c>
      <c r="B9" t="s">
        <v>111</v>
      </c>
      <c r="C9" s="10" t="s">
        <v>94</v>
      </c>
    </row>
    <row r="10" spans="1:6" x14ac:dyDescent="0.3">
      <c r="A10">
        <v>27</v>
      </c>
      <c r="B10" t="s">
        <v>318</v>
      </c>
      <c r="C10" s="10" t="s">
        <v>94</v>
      </c>
      <c r="F10" t="s">
        <v>319</v>
      </c>
    </row>
    <row r="11" spans="1:6" x14ac:dyDescent="0.3">
      <c r="A11">
        <v>28</v>
      </c>
      <c r="B11" t="s">
        <v>315</v>
      </c>
      <c r="C11" s="10" t="s">
        <v>8</v>
      </c>
    </row>
    <row r="12" spans="1:6" x14ac:dyDescent="0.3">
      <c r="A12">
        <v>29</v>
      </c>
      <c r="B12" t="s">
        <v>316</v>
      </c>
      <c r="C12" s="10" t="s">
        <v>94</v>
      </c>
      <c r="F12" t="s">
        <v>317</v>
      </c>
    </row>
    <row r="13" spans="1:6" x14ac:dyDescent="0.3">
      <c r="A13">
        <v>30</v>
      </c>
    </row>
    <row r="14" spans="1:6" x14ac:dyDescent="0.3">
      <c r="A14">
        <v>31</v>
      </c>
    </row>
    <row r="15" spans="1:6" x14ac:dyDescent="0.3">
      <c r="A15">
        <v>32</v>
      </c>
    </row>
    <row r="26" spans="2:6" x14ac:dyDescent="0.3">
      <c r="B26" t="s">
        <v>12</v>
      </c>
      <c r="C26" t="s">
        <v>8</v>
      </c>
      <c r="F26" t="s">
        <v>13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C10" sqref="C10"/>
    </sheetView>
  </sheetViews>
  <sheetFormatPr defaultRowHeight="14.4" x14ac:dyDescent="0.3"/>
  <cols>
    <col min="1" max="1" width="4.33203125" style="1" customWidth="1"/>
    <col min="2" max="2" width="9.88671875" style="1" customWidth="1"/>
    <col min="3" max="3" width="19.109375" style="8" bestFit="1" customWidth="1"/>
    <col min="4" max="5" width="14.6640625" style="1" customWidth="1"/>
    <col min="6" max="6" width="16.6640625" style="1" bestFit="1" customWidth="1"/>
    <col min="7" max="7" width="78.21875" style="1" bestFit="1" customWidth="1"/>
    <col min="8" max="16384" width="8.88671875" style="1"/>
  </cols>
  <sheetData>
    <row r="1" spans="1:7" ht="24" thickBot="1" x14ac:dyDescent="0.35">
      <c r="A1" s="68" t="s">
        <v>10</v>
      </c>
      <c r="B1" s="69"/>
      <c r="C1" s="69"/>
      <c r="D1" s="69"/>
      <c r="E1" s="70"/>
      <c r="F1" s="19" t="s">
        <v>108</v>
      </c>
      <c r="G1" s="21" t="s">
        <v>112</v>
      </c>
    </row>
    <row r="2" spans="1:7" ht="15" thickBot="1" x14ac:dyDescent="0.35">
      <c r="A2" s="17"/>
      <c r="B2" s="22" t="s">
        <v>1</v>
      </c>
      <c r="C2" s="23" t="s">
        <v>2</v>
      </c>
      <c r="D2" s="24" t="s">
        <v>3</v>
      </c>
      <c r="E2" s="24" t="s">
        <v>6</v>
      </c>
      <c r="F2" s="20" t="s">
        <v>5</v>
      </c>
      <c r="G2" s="21" t="s">
        <v>7</v>
      </c>
    </row>
    <row r="3" spans="1:7" x14ac:dyDescent="0.3">
      <c r="A3" s="66"/>
      <c r="B3" s="25">
        <v>100</v>
      </c>
      <c r="C3" s="33" t="s">
        <v>121</v>
      </c>
      <c r="D3" s="26" t="s">
        <v>94</v>
      </c>
      <c r="E3" s="27">
        <v>1</v>
      </c>
      <c r="F3" s="27">
        <v>0</v>
      </c>
      <c r="G3" s="28" t="s">
        <v>133</v>
      </c>
    </row>
    <row r="4" spans="1:7" ht="15" thickBot="1" x14ac:dyDescent="0.35">
      <c r="A4" s="67"/>
      <c r="B4" s="29">
        <v>101</v>
      </c>
      <c r="C4" s="34" t="s">
        <v>122</v>
      </c>
      <c r="D4" s="18" t="s">
        <v>94</v>
      </c>
      <c r="E4" s="1">
        <v>1</v>
      </c>
      <c r="F4" s="1">
        <v>0</v>
      </c>
      <c r="G4" s="30" t="s">
        <v>132</v>
      </c>
    </row>
    <row r="5" spans="1:7" ht="14.4" customHeight="1" x14ac:dyDescent="0.3">
      <c r="A5" s="63" t="s">
        <v>176</v>
      </c>
      <c r="B5" s="25">
        <v>102</v>
      </c>
      <c r="C5" s="33" t="s">
        <v>123</v>
      </c>
      <c r="D5" s="26" t="s">
        <v>94</v>
      </c>
      <c r="E5" s="27">
        <v>1</v>
      </c>
      <c r="F5" s="27">
        <v>0</v>
      </c>
      <c r="G5" s="28" t="s">
        <v>110</v>
      </c>
    </row>
    <row r="6" spans="1:7" x14ac:dyDescent="0.3">
      <c r="A6" s="64"/>
      <c r="B6" s="29">
        <v>103</v>
      </c>
      <c r="C6" s="34" t="s">
        <v>130</v>
      </c>
      <c r="D6" s="18" t="s">
        <v>94</v>
      </c>
      <c r="E6" s="1">
        <v>1</v>
      </c>
      <c r="F6" s="1">
        <v>0</v>
      </c>
      <c r="G6" s="30" t="s">
        <v>131</v>
      </c>
    </row>
    <row r="7" spans="1:7" x14ac:dyDescent="0.3">
      <c r="A7" s="64"/>
      <c r="B7" s="29">
        <v>104</v>
      </c>
      <c r="C7" s="34" t="s">
        <v>124</v>
      </c>
      <c r="D7" s="18" t="s">
        <v>94</v>
      </c>
      <c r="E7" s="1">
        <v>1</v>
      </c>
      <c r="F7" s="1">
        <v>12</v>
      </c>
      <c r="G7" s="30" t="s">
        <v>129</v>
      </c>
    </row>
    <row r="8" spans="1:7" x14ac:dyDescent="0.3">
      <c r="A8" s="64"/>
      <c r="B8" s="29">
        <v>105</v>
      </c>
      <c r="C8" s="34" t="s">
        <v>125</v>
      </c>
      <c r="D8" s="18" t="s">
        <v>94</v>
      </c>
      <c r="E8" s="1">
        <v>1</v>
      </c>
      <c r="F8" s="1">
        <v>0</v>
      </c>
      <c r="G8" s="30" t="s">
        <v>106</v>
      </c>
    </row>
    <row r="9" spans="1:7" x14ac:dyDescent="0.3">
      <c r="A9" s="64"/>
      <c r="B9" s="29">
        <v>106</v>
      </c>
      <c r="C9" s="34" t="s">
        <v>126</v>
      </c>
      <c r="D9" s="18" t="s">
        <v>94</v>
      </c>
      <c r="E9" s="1">
        <v>1</v>
      </c>
      <c r="F9" s="1">
        <v>12</v>
      </c>
      <c r="G9" s="30" t="s">
        <v>128</v>
      </c>
    </row>
    <row r="10" spans="1:7" ht="15" thickBot="1" x14ac:dyDescent="0.35">
      <c r="A10" s="65"/>
      <c r="B10" s="22">
        <v>107</v>
      </c>
      <c r="C10" s="35" t="s">
        <v>127</v>
      </c>
      <c r="D10" s="31" t="s">
        <v>94</v>
      </c>
      <c r="E10" s="24">
        <v>1</v>
      </c>
      <c r="F10" s="24">
        <v>0</v>
      </c>
      <c r="G10" s="32" t="s">
        <v>107</v>
      </c>
    </row>
    <row r="11" spans="1:7" x14ac:dyDescent="0.3">
      <c r="A11" s="63" t="s">
        <v>177</v>
      </c>
      <c r="B11" s="25">
        <v>108</v>
      </c>
      <c r="C11" s="12" t="s">
        <v>134</v>
      </c>
      <c r="D11" s="26" t="s">
        <v>94</v>
      </c>
      <c r="E11" s="27">
        <v>1</v>
      </c>
      <c r="F11" s="27">
        <v>0</v>
      </c>
      <c r="G11" s="28" t="s">
        <v>110</v>
      </c>
    </row>
    <row r="12" spans="1:7" x14ac:dyDescent="0.3">
      <c r="A12" s="64"/>
      <c r="B12" s="29">
        <v>109</v>
      </c>
      <c r="C12" s="11" t="s">
        <v>135</v>
      </c>
      <c r="D12" s="18" t="s">
        <v>94</v>
      </c>
      <c r="E12" s="1">
        <v>1</v>
      </c>
      <c r="F12" s="1">
        <v>0</v>
      </c>
      <c r="G12" s="30" t="s">
        <v>131</v>
      </c>
    </row>
    <row r="13" spans="1:7" x14ac:dyDescent="0.3">
      <c r="A13" s="64"/>
      <c r="B13" s="29">
        <v>110</v>
      </c>
      <c r="C13" s="11" t="s">
        <v>136</v>
      </c>
      <c r="D13" s="18" t="s">
        <v>94</v>
      </c>
      <c r="E13" s="1">
        <v>1</v>
      </c>
      <c r="F13" s="1">
        <v>12</v>
      </c>
      <c r="G13" s="30" t="s">
        <v>129</v>
      </c>
    </row>
    <row r="14" spans="1:7" x14ac:dyDescent="0.3">
      <c r="A14" s="64"/>
      <c r="B14" s="29">
        <v>111</v>
      </c>
      <c r="C14" s="11" t="s">
        <v>137</v>
      </c>
      <c r="D14" s="18" t="s">
        <v>94</v>
      </c>
      <c r="E14" s="1">
        <v>1</v>
      </c>
      <c r="F14" s="1">
        <v>0</v>
      </c>
      <c r="G14" s="30" t="s">
        <v>106</v>
      </c>
    </row>
    <row r="15" spans="1:7" x14ac:dyDescent="0.3">
      <c r="A15" s="64"/>
      <c r="B15" s="29">
        <v>112</v>
      </c>
      <c r="C15" s="11" t="s">
        <v>138</v>
      </c>
      <c r="D15" s="18" t="s">
        <v>94</v>
      </c>
      <c r="E15" s="1">
        <v>1</v>
      </c>
      <c r="F15" s="1">
        <v>12</v>
      </c>
      <c r="G15" s="30" t="s">
        <v>128</v>
      </c>
    </row>
    <row r="16" spans="1:7" ht="15" thickBot="1" x14ac:dyDescent="0.35">
      <c r="A16" s="65"/>
      <c r="B16" s="22">
        <v>113</v>
      </c>
      <c r="C16" s="13" t="s">
        <v>139</v>
      </c>
      <c r="D16" s="31" t="s">
        <v>94</v>
      </c>
      <c r="E16" s="24">
        <v>1</v>
      </c>
      <c r="F16" s="24">
        <v>0</v>
      </c>
      <c r="G16" s="32" t="s">
        <v>107</v>
      </c>
    </row>
    <row r="17" spans="1:7" x14ac:dyDescent="0.3">
      <c r="A17" s="63" t="s">
        <v>178</v>
      </c>
      <c r="B17" s="29">
        <v>114</v>
      </c>
      <c r="C17" s="11" t="s">
        <v>140</v>
      </c>
      <c r="D17" s="18" t="s">
        <v>94</v>
      </c>
      <c r="E17" s="1">
        <v>1</v>
      </c>
      <c r="F17" s="1">
        <v>0</v>
      </c>
      <c r="G17" s="30" t="s">
        <v>110</v>
      </c>
    </row>
    <row r="18" spans="1:7" x14ac:dyDescent="0.3">
      <c r="A18" s="64"/>
      <c r="B18" s="29">
        <v>115</v>
      </c>
      <c r="C18" s="11" t="s">
        <v>142</v>
      </c>
      <c r="D18" s="18" t="s">
        <v>94</v>
      </c>
      <c r="E18" s="1">
        <v>1</v>
      </c>
      <c r="F18" s="1">
        <v>0</v>
      </c>
      <c r="G18" s="30" t="s">
        <v>131</v>
      </c>
    </row>
    <row r="19" spans="1:7" x14ac:dyDescent="0.3">
      <c r="A19" s="64"/>
      <c r="B19" s="29">
        <v>116</v>
      </c>
      <c r="C19" s="11" t="s">
        <v>143</v>
      </c>
      <c r="D19" s="18" t="s">
        <v>94</v>
      </c>
      <c r="E19" s="1">
        <v>1</v>
      </c>
      <c r="F19" s="1">
        <v>12</v>
      </c>
      <c r="G19" s="30" t="s">
        <v>129</v>
      </c>
    </row>
    <row r="20" spans="1:7" x14ac:dyDescent="0.3">
      <c r="A20" s="64"/>
      <c r="B20" s="29">
        <v>117</v>
      </c>
      <c r="C20" s="11" t="s">
        <v>144</v>
      </c>
      <c r="D20" s="18" t="s">
        <v>94</v>
      </c>
      <c r="E20" s="1">
        <v>1</v>
      </c>
      <c r="F20" s="1">
        <v>0</v>
      </c>
      <c r="G20" s="30" t="s">
        <v>106</v>
      </c>
    </row>
    <row r="21" spans="1:7" x14ac:dyDescent="0.3">
      <c r="A21" s="64"/>
      <c r="B21" s="29">
        <v>118</v>
      </c>
      <c r="C21" s="11" t="s">
        <v>145</v>
      </c>
      <c r="D21" s="18" t="s">
        <v>94</v>
      </c>
      <c r="E21" s="1">
        <v>1</v>
      </c>
      <c r="F21" s="1">
        <v>12</v>
      </c>
      <c r="G21" s="30" t="s">
        <v>128</v>
      </c>
    </row>
    <row r="22" spans="1:7" ht="15" thickBot="1" x14ac:dyDescent="0.35">
      <c r="A22" s="65"/>
      <c r="B22" s="29">
        <v>119</v>
      </c>
      <c r="C22" s="11" t="s">
        <v>146</v>
      </c>
      <c r="D22" s="18" t="s">
        <v>94</v>
      </c>
      <c r="E22" s="1">
        <v>1</v>
      </c>
      <c r="F22" s="1">
        <v>0</v>
      </c>
      <c r="G22" s="30" t="s">
        <v>107</v>
      </c>
    </row>
    <row r="23" spans="1:7" x14ac:dyDescent="0.3">
      <c r="A23" s="63" t="s">
        <v>179</v>
      </c>
      <c r="B23" s="25">
        <v>120</v>
      </c>
      <c r="C23" s="12" t="s">
        <v>147</v>
      </c>
      <c r="D23" s="26" t="s">
        <v>94</v>
      </c>
      <c r="E23" s="27">
        <v>1</v>
      </c>
      <c r="F23" s="27">
        <v>0</v>
      </c>
      <c r="G23" s="28" t="s">
        <v>110</v>
      </c>
    </row>
    <row r="24" spans="1:7" x14ac:dyDescent="0.3">
      <c r="A24" s="64"/>
      <c r="B24" s="29">
        <v>121</v>
      </c>
      <c r="C24" s="11" t="s">
        <v>141</v>
      </c>
      <c r="D24" s="18" t="s">
        <v>94</v>
      </c>
      <c r="E24" s="1">
        <v>1</v>
      </c>
      <c r="F24" s="1">
        <v>0</v>
      </c>
      <c r="G24" s="30" t="s">
        <v>131</v>
      </c>
    </row>
    <row r="25" spans="1:7" x14ac:dyDescent="0.3">
      <c r="A25" s="64"/>
      <c r="B25" s="29">
        <v>122</v>
      </c>
      <c r="C25" s="11" t="s">
        <v>148</v>
      </c>
      <c r="D25" s="18" t="s">
        <v>94</v>
      </c>
      <c r="E25" s="1">
        <v>1</v>
      </c>
      <c r="F25" s="1">
        <v>12</v>
      </c>
      <c r="G25" s="30" t="s">
        <v>129</v>
      </c>
    </row>
    <row r="26" spans="1:7" x14ac:dyDescent="0.3">
      <c r="A26" s="64"/>
      <c r="B26" s="29">
        <v>123</v>
      </c>
      <c r="C26" s="11" t="s">
        <v>149</v>
      </c>
      <c r="D26" s="18" t="s">
        <v>94</v>
      </c>
      <c r="E26" s="1">
        <v>1</v>
      </c>
      <c r="F26" s="1">
        <v>0</v>
      </c>
      <c r="G26" s="30" t="s">
        <v>106</v>
      </c>
    </row>
    <row r="27" spans="1:7" x14ac:dyDescent="0.3">
      <c r="A27" s="64"/>
      <c r="B27" s="29">
        <v>124</v>
      </c>
      <c r="C27" s="11" t="s">
        <v>150</v>
      </c>
      <c r="D27" s="18" t="s">
        <v>94</v>
      </c>
      <c r="E27" s="1">
        <v>1</v>
      </c>
      <c r="F27" s="1">
        <v>12</v>
      </c>
      <c r="G27" s="30" t="s">
        <v>128</v>
      </c>
    </row>
    <row r="28" spans="1:7" ht="15" thickBot="1" x14ac:dyDescent="0.35">
      <c r="A28" s="65"/>
      <c r="B28" s="22">
        <v>125</v>
      </c>
      <c r="C28" s="13" t="s">
        <v>151</v>
      </c>
      <c r="D28" s="31" t="s">
        <v>94</v>
      </c>
      <c r="E28" s="24">
        <v>1</v>
      </c>
      <c r="F28" s="24">
        <v>0</v>
      </c>
      <c r="G28" s="32" t="s">
        <v>107</v>
      </c>
    </row>
    <row r="29" spans="1:7" x14ac:dyDescent="0.3">
      <c r="A29" s="63" t="s">
        <v>180</v>
      </c>
      <c r="B29" s="29">
        <v>126</v>
      </c>
      <c r="C29" s="11" t="s">
        <v>152</v>
      </c>
      <c r="D29" s="18" t="s">
        <v>94</v>
      </c>
      <c r="E29" s="1">
        <v>1</v>
      </c>
      <c r="F29" s="1">
        <v>0</v>
      </c>
      <c r="G29" s="30" t="s">
        <v>110</v>
      </c>
    </row>
    <row r="30" spans="1:7" x14ac:dyDescent="0.3">
      <c r="A30" s="64"/>
      <c r="B30" s="29">
        <v>127</v>
      </c>
      <c r="C30" s="11" t="s">
        <v>153</v>
      </c>
      <c r="D30" s="18" t="s">
        <v>94</v>
      </c>
      <c r="E30" s="1">
        <v>1</v>
      </c>
      <c r="F30" s="1">
        <v>0</v>
      </c>
      <c r="G30" s="30" t="s">
        <v>131</v>
      </c>
    </row>
    <row r="31" spans="1:7" x14ac:dyDescent="0.3">
      <c r="A31" s="64"/>
      <c r="B31" s="29">
        <v>128</v>
      </c>
      <c r="C31" s="11" t="s">
        <v>154</v>
      </c>
      <c r="D31" s="18" t="s">
        <v>94</v>
      </c>
      <c r="E31" s="1">
        <v>1</v>
      </c>
      <c r="F31" s="1">
        <v>12</v>
      </c>
      <c r="G31" s="30" t="s">
        <v>129</v>
      </c>
    </row>
    <row r="32" spans="1:7" x14ac:dyDescent="0.3">
      <c r="A32" s="64"/>
      <c r="B32" s="29">
        <v>129</v>
      </c>
      <c r="C32" s="11" t="s">
        <v>155</v>
      </c>
      <c r="D32" s="18" t="s">
        <v>94</v>
      </c>
      <c r="E32" s="1">
        <v>1</v>
      </c>
      <c r="F32" s="1">
        <v>0</v>
      </c>
      <c r="G32" s="30" t="s">
        <v>106</v>
      </c>
    </row>
    <row r="33" spans="1:7" x14ac:dyDescent="0.3">
      <c r="A33" s="64"/>
      <c r="B33" s="29">
        <v>130</v>
      </c>
      <c r="C33" s="11" t="s">
        <v>156</v>
      </c>
      <c r="D33" s="18" t="s">
        <v>94</v>
      </c>
      <c r="E33" s="1">
        <v>1</v>
      </c>
      <c r="F33" s="1">
        <v>12</v>
      </c>
      <c r="G33" s="30" t="s">
        <v>128</v>
      </c>
    </row>
    <row r="34" spans="1:7" ht="15" thickBot="1" x14ac:dyDescent="0.35">
      <c r="A34" s="65"/>
      <c r="B34" s="29">
        <v>131</v>
      </c>
      <c r="C34" s="11" t="s">
        <v>157</v>
      </c>
      <c r="D34" s="18" t="s">
        <v>94</v>
      </c>
      <c r="E34" s="1">
        <v>1</v>
      </c>
      <c r="F34" s="1">
        <v>0</v>
      </c>
      <c r="G34" s="30" t="s">
        <v>107</v>
      </c>
    </row>
    <row r="35" spans="1:7" x14ac:dyDescent="0.3">
      <c r="A35" s="63" t="s">
        <v>181</v>
      </c>
      <c r="B35" s="25">
        <v>132</v>
      </c>
      <c r="C35" s="12" t="s">
        <v>158</v>
      </c>
      <c r="D35" s="26" t="s">
        <v>94</v>
      </c>
      <c r="E35" s="27">
        <v>1</v>
      </c>
      <c r="F35" s="27">
        <v>0</v>
      </c>
      <c r="G35" s="28" t="s">
        <v>110</v>
      </c>
    </row>
    <row r="36" spans="1:7" x14ac:dyDescent="0.3">
      <c r="A36" s="64"/>
      <c r="B36" s="29">
        <v>133</v>
      </c>
      <c r="C36" s="11" t="s">
        <v>159</v>
      </c>
      <c r="D36" s="18" t="s">
        <v>94</v>
      </c>
      <c r="E36" s="1">
        <v>1</v>
      </c>
      <c r="F36" s="1">
        <v>0</v>
      </c>
      <c r="G36" s="30" t="s">
        <v>131</v>
      </c>
    </row>
    <row r="37" spans="1:7" x14ac:dyDescent="0.3">
      <c r="A37" s="64"/>
      <c r="B37" s="29">
        <v>134</v>
      </c>
      <c r="C37" s="11" t="s">
        <v>160</v>
      </c>
      <c r="D37" s="18" t="s">
        <v>94</v>
      </c>
      <c r="E37" s="1">
        <v>1</v>
      </c>
      <c r="F37" s="1">
        <v>12</v>
      </c>
      <c r="G37" s="30" t="s">
        <v>129</v>
      </c>
    </row>
    <row r="38" spans="1:7" x14ac:dyDescent="0.3">
      <c r="A38" s="64"/>
      <c r="B38" s="29">
        <v>135</v>
      </c>
      <c r="C38" s="11" t="s">
        <v>161</v>
      </c>
      <c r="D38" s="18" t="s">
        <v>94</v>
      </c>
      <c r="E38" s="1">
        <v>1</v>
      </c>
      <c r="F38" s="1">
        <v>0</v>
      </c>
      <c r="G38" s="30" t="s">
        <v>106</v>
      </c>
    </row>
    <row r="39" spans="1:7" x14ac:dyDescent="0.3">
      <c r="A39" s="64"/>
      <c r="B39" s="29">
        <v>136</v>
      </c>
      <c r="C39" s="11" t="s">
        <v>162</v>
      </c>
      <c r="D39" s="18" t="s">
        <v>94</v>
      </c>
      <c r="E39" s="1">
        <v>1</v>
      </c>
      <c r="F39" s="1">
        <v>12</v>
      </c>
      <c r="G39" s="30" t="s">
        <v>128</v>
      </c>
    </row>
    <row r="40" spans="1:7" ht="15" thickBot="1" x14ac:dyDescent="0.35">
      <c r="A40" s="65"/>
      <c r="B40" s="22">
        <v>137</v>
      </c>
      <c r="C40" s="13" t="s">
        <v>163</v>
      </c>
      <c r="D40" s="31" t="s">
        <v>94</v>
      </c>
      <c r="E40" s="24">
        <v>1</v>
      </c>
      <c r="F40" s="24">
        <v>0</v>
      </c>
      <c r="G40" s="32" t="s">
        <v>107</v>
      </c>
    </row>
    <row r="41" spans="1:7" x14ac:dyDescent="0.3">
      <c r="A41" s="63" t="s">
        <v>182</v>
      </c>
      <c r="B41" s="29">
        <v>138</v>
      </c>
      <c r="C41" s="11" t="s">
        <v>164</v>
      </c>
      <c r="D41" s="18" t="s">
        <v>94</v>
      </c>
      <c r="E41" s="1">
        <v>1</v>
      </c>
      <c r="F41" s="1">
        <v>0</v>
      </c>
      <c r="G41" s="30" t="s">
        <v>110</v>
      </c>
    </row>
    <row r="42" spans="1:7" x14ac:dyDescent="0.3">
      <c r="A42" s="64"/>
      <c r="B42" s="29">
        <v>139</v>
      </c>
      <c r="C42" s="11" t="s">
        <v>165</v>
      </c>
      <c r="D42" s="18" t="s">
        <v>94</v>
      </c>
      <c r="E42" s="1">
        <v>1</v>
      </c>
      <c r="F42" s="1">
        <v>0</v>
      </c>
      <c r="G42" s="30" t="s">
        <v>131</v>
      </c>
    </row>
    <row r="43" spans="1:7" x14ac:dyDescent="0.3">
      <c r="A43" s="64"/>
      <c r="B43" s="29">
        <v>140</v>
      </c>
      <c r="C43" s="11" t="s">
        <v>166</v>
      </c>
      <c r="D43" s="18" t="s">
        <v>94</v>
      </c>
      <c r="E43" s="1">
        <v>1</v>
      </c>
      <c r="F43" s="1">
        <v>12</v>
      </c>
      <c r="G43" s="30" t="s">
        <v>129</v>
      </c>
    </row>
    <row r="44" spans="1:7" x14ac:dyDescent="0.3">
      <c r="A44" s="64"/>
      <c r="B44" s="29">
        <v>141</v>
      </c>
      <c r="C44" s="11" t="s">
        <v>167</v>
      </c>
      <c r="D44" s="18" t="s">
        <v>94</v>
      </c>
      <c r="E44" s="1">
        <v>1</v>
      </c>
      <c r="F44" s="1">
        <v>0</v>
      </c>
      <c r="G44" s="30" t="s">
        <v>106</v>
      </c>
    </row>
    <row r="45" spans="1:7" x14ac:dyDescent="0.3">
      <c r="A45" s="64"/>
      <c r="B45" s="29">
        <v>142</v>
      </c>
      <c r="C45" s="11" t="s">
        <v>168</v>
      </c>
      <c r="D45" s="18" t="s">
        <v>94</v>
      </c>
      <c r="E45" s="1">
        <v>1</v>
      </c>
      <c r="F45" s="1">
        <v>12</v>
      </c>
      <c r="G45" s="30" t="s">
        <v>128</v>
      </c>
    </row>
    <row r="46" spans="1:7" ht="15" thickBot="1" x14ac:dyDescent="0.35">
      <c r="A46" s="65"/>
      <c r="B46" s="29">
        <v>143</v>
      </c>
      <c r="C46" s="11" t="s">
        <v>169</v>
      </c>
      <c r="D46" s="18" t="s">
        <v>94</v>
      </c>
      <c r="E46" s="1">
        <v>1</v>
      </c>
      <c r="F46" s="1">
        <v>0</v>
      </c>
      <c r="G46" s="30" t="s">
        <v>107</v>
      </c>
    </row>
    <row r="47" spans="1:7" x14ac:dyDescent="0.3">
      <c r="A47" s="63" t="s">
        <v>183</v>
      </c>
      <c r="B47" s="25">
        <v>144</v>
      </c>
      <c r="C47" s="12" t="s">
        <v>170</v>
      </c>
      <c r="D47" s="26" t="s">
        <v>94</v>
      </c>
      <c r="E47" s="27">
        <v>1</v>
      </c>
      <c r="F47" s="27">
        <v>0</v>
      </c>
      <c r="G47" s="28" t="s">
        <v>110</v>
      </c>
    </row>
    <row r="48" spans="1:7" x14ac:dyDescent="0.3">
      <c r="A48" s="64"/>
      <c r="B48" s="29">
        <v>145</v>
      </c>
      <c r="C48" s="11" t="s">
        <v>171</v>
      </c>
      <c r="D48" s="18" t="s">
        <v>94</v>
      </c>
      <c r="E48" s="1">
        <v>1</v>
      </c>
      <c r="F48" s="1">
        <v>0</v>
      </c>
      <c r="G48" s="30" t="s">
        <v>131</v>
      </c>
    </row>
    <row r="49" spans="1:7" x14ac:dyDescent="0.3">
      <c r="A49" s="64"/>
      <c r="B49" s="29">
        <v>146</v>
      </c>
      <c r="C49" s="11" t="s">
        <v>172</v>
      </c>
      <c r="D49" s="18" t="s">
        <v>94</v>
      </c>
      <c r="E49" s="1">
        <v>1</v>
      </c>
      <c r="F49" s="1">
        <v>12</v>
      </c>
      <c r="G49" s="30" t="s">
        <v>129</v>
      </c>
    </row>
    <row r="50" spans="1:7" x14ac:dyDescent="0.3">
      <c r="A50" s="64"/>
      <c r="B50" s="29">
        <v>147</v>
      </c>
      <c r="C50" s="11" t="s">
        <v>173</v>
      </c>
      <c r="D50" s="18" t="s">
        <v>94</v>
      </c>
      <c r="E50" s="1">
        <v>1</v>
      </c>
      <c r="F50" s="1">
        <v>0</v>
      </c>
      <c r="G50" s="30" t="s">
        <v>106</v>
      </c>
    </row>
    <row r="51" spans="1:7" x14ac:dyDescent="0.3">
      <c r="A51" s="64"/>
      <c r="B51" s="29">
        <v>148</v>
      </c>
      <c r="C51" s="11" t="s">
        <v>174</v>
      </c>
      <c r="D51" s="18" t="s">
        <v>94</v>
      </c>
      <c r="E51" s="1">
        <v>1</v>
      </c>
      <c r="F51" s="1">
        <v>12</v>
      </c>
      <c r="G51" s="30" t="s">
        <v>128</v>
      </c>
    </row>
    <row r="52" spans="1:7" ht="15" thickBot="1" x14ac:dyDescent="0.35">
      <c r="A52" s="65"/>
      <c r="B52" s="22">
        <v>149</v>
      </c>
      <c r="C52" s="13" t="s">
        <v>175</v>
      </c>
      <c r="D52" s="31" t="s">
        <v>94</v>
      </c>
      <c r="E52" s="24">
        <v>1</v>
      </c>
      <c r="F52" s="24">
        <v>0</v>
      </c>
      <c r="G52" s="32" t="s">
        <v>107</v>
      </c>
    </row>
    <row r="53" spans="1:7" x14ac:dyDescent="0.3">
      <c r="B53" s="59">
        <v>150</v>
      </c>
      <c r="C53" s="34" t="s">
        <v>311</v>
      </c>
      <c r="D53" s="60" t="s">
        <v>94</v>
      </c>
      <c r="E53" s="8">
        <v>1</v>
      </c>
      <c r="G53" s="61" t="s">
        <v>312</v>
      </c>
    </row>
  </sheetData>
  <mergeCells count="10">
    <mergeCell ref="A47:A52"/>
    <mergeCell ref="A5:A10"/>
    <mergeCell ref="A3:A4"/>
    <mergeCell ref="A1:E1"/>
    <mergeCell ref="A11:A16"/>
    <mergeCell ref="A17:A22"/>
    <mergeCell ref="A23:A28"/>
    <mergeCell ref="A29:A34"/>
    <mergeCell ref="A35:A40"/>
    <mergeCell ref="A41:A4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7"/>
  <sheetViews>
    <sheetView workbookViewId="0">
      <selection activeCell="N21" sqref="N21"/>
    </sheetView>
  </sheetViews>
  <sheetFormatPr defaultRowHeight="14.4" x14ac:dyDescent="0.3"/>
  <cols>
    <col min="1" max="1" width="8.88671875" style="16"/>
    <col min="2" max="9" width="2.77734375" customWidth="1"/>
    <col min="14" max="14" width="18.88671875" bestFit="1" customWidth="1"/>
    <col min="15" max="15" width="3" customWidth="1"/>
  </cols>
  <sheetData>
    <row r="1" spans="1:26" x14ac:dyDescent="0.3">
      <c r="A1" s="15"/>
      <c r="B1" s="14">
        <v>7</v>
      </c>
      <c r="C1" s="14">
        <v>6</v>
      </c>
      <c r="D1" s="14">
        <v>5</v>
      </c>
      <c r="E1" s="14">
        <v>4</v>
      </c>
      <c r="F1" s="14">
        <v>3</v>
      </c>
      <c r="G1" s="14">
        <v>2</v>
      </c>
      <c r="H1" s="14">
        <v>1</v>
      </c>
      <c r="I1" s="14">
        <v>0</v>
      </c>
      <c r="M1" t="s">
        <v>271</v>
      </c>
      <c r="U1" s="40" t="s">
        <v>223</v>
      </c>
      <c r="V1" s="40" t="s">
        <v>224</v>
      </c>
      <c r="W1" s="40" t="s">
        <v>224</v>
      </c>
    </row>
    <row r="2" spans="1:26" x14ac:dyDescent="0.3">
      <c r="A2" s="16" t="s">
        <v>113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K2">
        <v>1</v>
      </c>
      <c r="M2">
        <v>0</v>
      </c>
      <c r="N2" t="s">
        <v>188</v>
      </c>
      <c r="U2" s="40">
        <v>0</v>
      </c>
      <c r="V2" s="40">
        <v>1</v>
      </c>
      <c r="W2" s="40">
        <v>2</v>
      </c>
      <c r="Y2">
        <f>(V2-1)/2</f>
        <v>0</v>
      </c>
      <c r="Z2">
        <f t="shared" ref="Z2:Z9" si="0">(W2-2)/2</f>
        <v>0</v>
      </c>
    </row>
    <row r="3" spans="1:26" x14ac:dyDescent="0.3">
      <c r="A3" s="16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K3">
        <v>2</v>
      </c>
      <c r="M3">
        <v>1</v>
      </c>
      <c r="N3" t="s">
        <v>187</v>
      </c>
      <c r="U3" s="40">
        <v>1</v>
      </c>
      <c r="V3" s="40">
        <v>3</v>
      </c>
      <c r="W3" s="40">
        <v>4</v>
      </c>
      <c r="Y3">
        <f>(V3-1)/2</f>
        <v>1</v>
      </c>
      <c r="Z3">
        <f t="shared" si="0"/>
        <v>1</v>
      </c>
    </row>
    <row r="4" spans="1:26" x14ac:dyDescent="0.3">
      <c r="A4" s="16" t="s">
        <v>115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K4">
        <v>4</v>
      </c>
      <c r="M4">
        <v>2</v>
      </c>
      <c r="N4" t="s">
        <v>185</v>
      </c>
      <c r="U4" s="40">
        <v>2</v>
      </c>
      <c r="V4" s="40">
        <v>5</v>
      </c>
      <c r="W4" s="40">
        <v>6</v>
      </c>
      <c r="Y4">
        <f t="shared" ref="Y4:Y9" si="1">(V4-1)/2</f>
        <v>2</v>
      </c>
      <c r="Z4">
        <f>(W4-2)/2</f>
        <v>2</v>
      </c>
    </row>
    <row r="5" spans="1:26" x14ac:dyDescent="0.3">
      <c r="A5" s="16" t="s">
        <v>116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K5">
        <v>8</v>
      </c>
      <c r="M5">
        <v>4</v>
      </c>
      <c r="N5" t="s">
        <v>186</v>
      </c>
      <c r="U5" s="40">
        <v>3</v>
      </c>
      <c r="V5" s="40">
        <v>7</v>
      </c>
      <c r="W5" s="40">
        <v>8</v>
      </c>
      <c r="Y5">
        <f t="shared" si="1"/>
        <v>3</v>
      </c>
      <c r="Z5">
        <f t="shared" si="0"/>
        <v>3</v>
      </c>
    </row>
    <row r="6" spans="1:26" x14ac:dyDescent="0.3">
      <c r="A6" s="16" t="s">
        <v>117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K6">
        <v>16</v>
      </c>
      <c r="M6">
        <v>8</v>
      </c>
      <c r="N6" t="s">
        <v>226</v>
      </c>
      <c r="U6" s="40">
        <v>4</v>
      </c>
      <c r="V6" s="40">
        <v>9</v>
      </c>
      <c r="W6" s="40">
        <v>10</v>
      </c>
      <c r="Y6">
        <f t="shared" si="1"/>
        <v>4</v>
      </c>
      <c r="Z6">
        <f t="shared" si="0"/>
        <v>4</v>
      </c>
    </row>
    <row r="7" spans="1:26" x14ac:dyDescent="0.3">
      <c r="A7" s="16" t="s">
        <v>118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K7">
        <v>32</v>
      </c>
      <c r="M7">
        <v>16</v>
      </c>
      <c r="N7" t="s">
        <v>313</v>
      </c>
      <c r="U7" s="40">
        <v>5</v>
      </c>
      <c r="V7" s="40">
        <v>11</v>
      </c>
      <c r="W7" s="40">
        <v>12</v>
      </c>
      <c r="Y7">
        <f t="shared" si="1"/>
        <v>5</v>
      </c>
      <c r="Z7">
        <f t="shared" si="0"/>
        <v>5</v>
      </c>
    </row>
    <row r="8" spans="1:26" x14ac:dyDescent="0.3">
      <c r="A8" s="16" t="s">
        <v>119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K8">
        <v>64</v>
      </c>
      <c r="M8">
        <v>32</v>
      </c>
      <c r="N8" t="s">
        <v>190</v>
      </c>
      <c r="U8" s="40">
        <v>6</v>
      </c>
      <c r="V8" s="40">
        <v>13</v>
      </c>
      <c r="W8" s="40">
        <v>14</v>
      </c>
      <c r="Y8">
        <f t="shared" si="1"/>
        <v>6</v>
      </c>
      <c r="Z8">
        <f t="shared" si="0"/>
        <v>6</v>
      </c>
    </row>
    <row r="9" spans="1:26" x14ac:dyDescent="0.3">
      <c r="A9" s="16" t="s">
        <v>120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128</v>
      </c>
      <c r="M9">
        <v>64</v>
      </c>
      <c r="N9" t="s">
        <v>320</v>
      </c>
      <c r="U9" s="40">
        <v>7</v>
      </c>
      <c r="V9" s="40">
        <v>15</v>
      </c>
      <c r="W9" s="40">
        <v>16</v>
      </c>
      <c r="Y9">
        <f t="shared" si="1"/>
        <v>7</v>
      </c>
      <c r="Z9">
        <f t="shared" si="0"/>
        <v>7</v>
      </c>
    </row>
    <row r="10" spans="1:26" x14ac:dyDescent="0.3">
      <c r="M10">
        <v>128</v>
      </c>
    </row>
    <row r="11" spans="1:26" x14ac:dyDescent="0.3">
      <c r="M11">
        <v>255</v>
      </c>
      <c r="N11" t="s">
        <v>184</v>
      </c>
    </row>
    <row r="12" spans="1:26" x14ac:dyDescent="0.3">
      <c r="A12" s="16" t="s">
        <v>121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tr">
        <f>DEC2BIN(J12)</f>
        <v>0</v>
      </c>
    </row>
    <row r="13" spans="1:26" x14ac:dyDescent="0.3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 t="str">
        <f t="shared" ref="K13:K76" si="2">DEC2BIN(J13)</f>
        <v>1</v>
      </c>
    </row>
    <row r="14" spans="1:26" x14ac:dyDescent="0.3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  <c r="K14" t="str">
        <f t="shared" si="2"/>
        <v>10</v>
      </c>
      <c r="M14" t="s">
        <v>272</v>
      </c>
    </row>
    <row r="15" spans="1:26" x14ac:dyDescent="0.3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3</v>
      </c>
      <c r="K15" t="str">
        <f t="shared" si="2"/>
        <v>11</v>
      </c>
      <c r="M15">
        <v>0</v>
      </c>
      <c r="N15" t="s">
        <v>273</v>
      </c>
    </row>
    <row r="16" spans="1:26" x14ac:dyDescent="0.3"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4</v>
      </c>
      <c r="K16" t="str">
        <f t="shared" si="2"/>
        <v>100</v>
      </c>
      <c r="M16">
        <v>1</v>
      </c>
      <c r="N16" t="s">
        <v>274</v>
      </c>
      <c r="O16" t="s">
        <v>279</v>
      </c>
      <c r="P16" t="s">
        <v>280</v>
      </c>
    </row>
    <row r="17" spans="2:15" x14ac:dyDescent="0.3"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5</v>
      </c>
      <c r="K17" t="str">
        <f t="shared" si="2"/>
        <v>101</v>
      </c>
      <c r="M17">
        <v>2</v>
      </c>
      <c r="N17" t="s">
        <v>275</v>
      </c>
    </row>
    <row r="18" spans="2:15" x14ac:dyDescent="0.3"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6</v>
      </c>
      <c r="K18" t="str">
        <f t="shared" si="2"/>
        <v>110</v>
      </c>
      <c r="M18">
        <v>4</v>
      </c>
      <c r="N18" t="s">
        <v>276</v>
      </c>
    </row>
    <row r="19" spans="2:15" x14ac:dyDescent="0.3"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7</v>
      </c>
      <c r="K19" t="str">
        <f t="shared" si="2"/>
        <v>111</v>
      </c>
      <c r="M19">
        <v>8</v>
      </c>
      <c r="N19" s="58" t="s">
        <v>310</v>
      </c>
    </row>
    <row r="20" spans="2:15" x14ac:dyDescent="0.3"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8</v>
      </c>
      <c r="K20" t="str">
        <f t="shared" si="2"/>
        <v>1000</v>
      </c>
      <c r="M20">
        <v>16</v>
      </c>
      <c r="N20" t="s">
        <v>325</v>
      </c>
    </row>
    <row r="21" spans="2:15" x14ac:dyDescent="0.3"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9</v>
      </c>
      <c r="K21" t="str">
        <f t="shared" si="2"/>
        <v>1001</v>
      </c>
      <c r="M21">
        <v>32</v>
      </c>
    </row>
    <row r="22" spans="2:15" x14ac:dyDescent="0.3"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10</v>
      </c>
      <c r="K22" t="str">
        <f t="shared" si="2"/>
        <v>1010</v>
      </c>
      <c r="M22">
        <v>64</v>
      </c>
      <c r="N22" t="s">
        <v>281</v>
      </c>
    </row>
    <row r="23" spans="2:15" x14ac:dyDescent="0.3"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  <c r="J23">
        <v>11</v>
      </c>
      <c r="K23" t="str">
        <f t="shared" si="2"/>
        <v>1011</v>
      </c>
      <c r="M23">
        <v>128</v>
      </c>
      <c r="N23" t="s">
        <v>277</v>
      </c>
      <c r="O23" t="s">
        <v>278</v>
      </c>
    </row>
    <row r="24" spans="2:15" x14ac:dyDescent="0.3"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12</v>
      </c>
      <c r="K24" t="str">
        <f t="shared" si="2"/>
        <v>1100</v>
      </c>
      <c r="M24">
        <v>255</v>
      </c>
    </row>
    <row r="25" spans="2:15" x14ac:dyDescent="0.3"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1</v>
      </c>
      <c r="J25">
        <v>13</v>
      </c>
      <c r="K25" t="str">
        <f t="shared" si="2"/>
        <v>1101</v>
      </c>
    </row>
    <row r="26" spans="2:15" x14ac:dyDescent="0.3"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14</v>
      </c>
      <c r="K26" t="str">
        <f t="shared" si="2"/>
        <v>1110</v>
      </c>
    </row>
    <row r="27" spans="2:15" x14ac:dyDescent="0.3"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15</v>
      </c>
      <c r="K27" t="str">
        <f t="shared" si="2"/>
        <v>1111</v>
      </c>
    </row>
    <row r="28" spans="2:15" x14ac:dyDescent="0.3"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16</v>
      </c>
      <c r="K28" t="str">
        <f t="shared" si="2"/>
        <v>10000</v>
      </c>
    </row>
    <row r="29" spans="2:15" x14ac:dyDescent="0.3"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17</v>
      </c>
      <c r="K29" t="str">
        <f t="shared" si="2"/>
        <v>10001</v>
      </c>
    </row>
    <row r="30" spans="2:15" x14ac:dyDescent="0.3"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18</v>
      </c>
      <c r="K30" t="str">
        <f t="shared" si="2"/>
        <v>10010</v>
      </c>
    </row>
    <row r="31" spans="2:15" x14ac:dyDescent="0.3"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19</v>
      </c>
      <c r="K31" t="str">
        <f t="shared" si="2"/>
        <v>10011</v>
      </c>
    </row>
    <row r="32" spans="2:15" x14ac:dyDescent="0.3"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20</v>
      </c>
      <c r="K32" t="str">
        <f t="shared" si="2"/>
        <v>10100</v>
      </c>
    </row>
    <row r="33" spans="2:11" x14ac:dyDescent="0.3"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1</v>
      </c>
      <c r="J33">
        <v>21</v>
      </c>
      <c r="K33" t="str">
        <f t="shared" si="2"/>
        <v>10101</v>
      </c>
    </row>
    <row r="34" spans="2:11" x14ac:dyDescent="0.3"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22</v>
      </c>
      <c r="K34" t="str">
        <f t="shared" si="2"/>
        <v>10110</v>
      </c>
    </row>
    <row r="35" spans="2:11" x14ac:dyDescent="0.3"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1</v>
      </c>
      <c r="I35">
        <v>1</v>
      </c>
      <c r="J35">
        <v>23</v>
      </c>
      <c r="K35" t="str">
        <f t="shared" si="2"/>
        <v>10111</v>
      </c>
    </row>
    <row r="36" spans="2:11" x14ac:dyDescent="0.3"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24</v>
      </c>
      <c r="K36" t="str">
        <f t="shared" si="2"/>
        <v>11000</v>
      </c>
    </row>
    <row r="37" spans="2:11" x14ac:dyDescent="0.3"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  <c r="J37">
        <v>25</v>
      </c>
      <c r="K37" t="str">
        <f t="shared" si="2"/>
        <v>11001</v>
      </c>
    </row>
    <row r="38" spans="2:11" x14ac:dyDescent="0.3"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  <c r="J38">
        <v>26</v>
      </c>
      <c r="K38" t="str">
        <f t="shared" si="2"/>
        <v>11010</v>
      </c>
    </row>
    <row r="39" spans="2:11" x14ac:dyDescent="0.3"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27</v>
      </c>
      <c r="K39" t="str">
        <f t="shared" si="2"/>
        <v>11011</v>
      </c>
    </row>
    <row r="40" spans="2:11" x14ac:dyDescent="0.3">
      <c r="B40">
        <v>0</v>
      </c>
      <c r="C40">
        <v>0</v>
      </c>
      <c r="D40">
        <v>0</v>
      </c>
      <c r="E40">
        <v>1</v>
      </c>
      <c r="F40">
        <v>1</v>
      </c>
      <c r="G40">
        <v>1</v>
      </c>
      <c r="H40">
        <v>0</v>
      </c>
      <c r="I40">
        <v>0</v>
      </c>
      <c r="J40">
        <v>28</v>
      </c>
      <c r="K40" t="str">
        <f t="shared" si="2"/>
        <v>11100</v>
      </c>
    </row>
    <row r="41" spans="2:11" x14ac:dyDescent="0.3">
      <c r="B41">
        <v>0</v>
      </c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29</v>
      </c>
      <c r="K41" t="str">
        <f t="shared" si="2"/>
        <v>11101</v>
      </c>
    </row>
    <row r="42" spans="2:11" x14ac:dyDescent="0.3">
      <c r="B42">
        <v>0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0</v>
      </c>
      <c r="J42">
        <v>30</v>
      </c>
      <c r="K42" t="str">
        <f t="shared" si="2"/>
        <v>11110</v>
      </c>
    </row>
    <row r="43" spans="2:11" x14ac:dyDescent="0.3">
      <c r="B43">
        <v>0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31</v>
      </c>
      <c r="K43" t="str">
        <f t="shared" si="2"/>
        <v>11111</v>
      </c>
    </row>
    <row r="44" spans="2:11" x14ac:dyDescent="0.3"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32</v>
      </c>
      <c r="K44" t="str">
        <f t="shared" si="2"/>
        <v>100000</v>
      </c>
    </row>
    <row r="45" spans="2:11" x14ac:dyDescent="0.3"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33</v>
      </c>
      <c r="K45" t="str">
        <f t="shared" si="2"/>
        <v>100001</v>
      </c>
    </row>
    <row r="46" spans="2:11" x14ac:dyDescent="0.3"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34</v>
      </c>
      <c r="K46" t="str">
        <f t="shared" si="2"/>
        <v>100010</v>
      </c>
    </row>
    <row r="47" spans="2:11" x14ac:dyDescent="0.3"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35</v>
      </c>
      <c r="K47" t="str">
        <f t="shared" si="2"/>
        <v>100011</v>
      </c>
    </row>
    <row r="48" spans="2:11" x14ac:dyDescent="0.3"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36</v>
      </c>
      <c r="K48" t="str">
        <f t="shared" si="2"/>
        <v>100100</v>
      </c>
    </row>
    <row r="49" spans="2:11" x14ac:dyDescent="0.3"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  <c r="J49">
        <v>37</v>
      </c>
      <c r="K49" t="str">
        <f t="shared" si="2"/>
        <v>100101</v>
      </c>
    </row>
    <row r="50" spans="2:11" x14ac:dyDescent="0.3"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0</v>
      </c>
      <c r="J50">
        <v>38</v>
      </c>
      <c r="K50" t="str">
        <f t="shared" si="2"/>
        <v>100110</v>
      </c>
    </row>
    <row r="51" spans="2:11" x14ac:dyDescent="0.3"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39</v>
      </c>
      <c r="K51" t="str">
        <f t="shared" si="2"/>
        <v>100111</v>
      </c>
    </row>
    <row r="52" spans="2:11" x14ac:dyDescent="0.3">
      <c r="B52">
        <v>0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40</v>
      </c>
      <c r="K52" t="str">
        <f t="shared" si="2"/>
        <v>101000</v>
      </c>
    </row>
    <row r="53" spans="2:11" x14ac:dyDescent="0.3">
      <c r="B53">
        <v>0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1</v>
      </c>
      <c r="J53">
        <v>41</v>
      </c>
      <c r="K53" t="str">
        <f t="shared" si="2"/>
        <v>101001</v>
      </c>
    </row>
    <row r="54" spans="2:11" x14ac:dyDescent="0.3"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>
        <v>0</v>
      </c>
      <c r="J54">
        <v>42</v>
      </c>
      <c r="K54" t="str">
        <f t="shared" si="2"/>
        <v>101010</v>
      </c>
    </row>
    <row r="55" spans="2:11" x14ac:dyDescent="0.3"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43</v>
      </c>
      <c r="K55" t="str">
        <f t="shared" si="2"/>
        <v>101011</v>
      </c>
    </row>
    <row r="56" spans="2:11" x14ac:dyDescent="0.3">
      <c r="B56">
        <v>0</v>
      </c>
      <c r="C56">
        <v>0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44</v>
      </c>
      <c r="K56" t="str">
        <f t="shared" si="2"/>
        <v>101100</v>
      </c>
    </row>
    <row r="57" spans="2:11" x14ac:dyDescent="0.3">
      <c r="B57">
        <v>0</v>
      </c>
      <c r="C57">
        <v>0</v>
      </c>
      <c r="D57">
        <v>1</v>
      </c>
      <c r="E57">
        <v>0</v>
      </c>
      <c r="F57">
        <v>1</v>
      </c>
      <c r="G57">
        <v>1</v>
      </c>
      <c r="H57">
        <v>0</v>
      </c>
      <c r="I57">
        <v>1</v>
      </c>
      <c r="J57">
        <v>45</v>
      </c>
      <c r="K57" t="str">
        <f t="shared" si="2"/>
        <v>101101</v>
      </c>
    </row>
    <row r="58" spans="2:11" x14ac:dyDescent="0.3">
      <c r="B58">
        <v>0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46</v>
      </c>
      <c r="K58" t="str">
        <f t="shared" si="2"/>
        <v>101110</v>
      </c>
    </row>
    <row r="59" spans="2:11" x14ac:dyDescent="0.3">
      <c r="B59">
        <v>0</v>
      </c>
      <c r="C59">
        <v>0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47</v>
      </c>
      <c r="K59" t="str">
        <f t="shared" si="2"/>
        <v>101111</v>
      </c>
    </row>
    <row r="60" spans="2:11" x14ac:dyDescent="0.3"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48</v>
      </c>
      <c r="K60" t="str">
        <f t="shared" si="2"/>
        <v>110000</v>
      </c>
    </row>
    <row r="61" spans="2:11" x14ac:dyDescent="0.3"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49</v>
      </c>
      <c r="K61" t="str">
        <f t="shared" si="2"/>
        <v>110001</v>
      </c>
    </row>
    <row r="62" spans="2:11" x14ac:dyDescent="0.3">
      <c r="B62">
        <v>0</v>
      </c>
      <c r="C62">
        <v>0</v>
      </c>
      <c r="D62">
        <v>1</v>
      </c>
      <c r="E62">
        <v>1</v>
      </c>
      <c r="F62">
        <v>0</v>
      </c>
      <c r="G62">
        <v>0</v>
      </c>
      <c r="H62">
        <v>1</v>
      </c>
      <c r="I62">
        <v>0</v>
      </c>
      <c r="J62">
        <v>50</v>
      </c>
      <c r="K62" t="str">
        <f t="shared" si="2"/>
        <v>110010</v>
      </c>
    </row>
    <row r="63" spans="2:11" x14ac:dyDescent="0.3"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  <c r="J63">
        <v>51</v>
      </c>
      <c r="K63" t="str">
        <f t="shared" si="2"/>
        <v>110011</v>
      </c>
    </row>
    <row r="64" spans="2:11" x14ac:dyDescent="0.3">
      <c r="B64">
        <v>0</v>
      </c>
      <c r="C64">
        <v>0</v>
      </c>
      <c r="D64">
        <v>1</v>
      </c>
      <c r="E64">
        <v>1</v>
      </c>
      <c r="F64">
        <v>0</v>
      </c>
      <c r="G64">
        <v>1</v>
      </c>
      <c r="H64">
        <v>0</v>
      </c>
      <c r="I64">
        <v>0</v>
      </c>
      <c r="J64">
        <v>52</v>
      </c>
      <c r="K64" t="str">
        <f t="shared" si="2"/>
        <v>110100</v>
      </c>
    </row>
    <row r="65" spans="2:11" x14ac:dyDescent="0.3">
      <c r="B65">
        <v>0</v>
      </c>
      <c r="C65">
        <v>0</v>
      </c>
      <c r="D65">
        <v>1</v>
      </c>
      <c r="E65">
        <v>1</v>
      </c>
      <c r="F65">
        <v>0</v>
      </c>
      <c r="G65">
        <v>1</v>
      </c>
      <c r="H65">
        <v>0</v>
      </c>
      <c r="I65">
        <v>1</v>
      </c>
      <c r="J65">
        <v>53</v>
      </c>
      <c r="K65" t="str">
        <f t="shared" si="2"/>
        <v>110101</v>
      </c>
    </row>
    <row r="66" spans="2:11" x14ac:dyDescent="0.3">
      <c r="B66">
        <v>0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0</v>
      </c>
      <c r="J66">
        <v>54</v>
      </c>
      <c r="K66" t="str">
        <f t="shared" si="2"/>
        <v>110110</v>
      </c>
    </row>
    <row r="67" spans="2:11" x14ac:dyDescent="0.3">
      <c r="B67">
        <v>0</v>
      </c>
      <c r="C67">
        <v>0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55</v>
      </c>
      <c r="K67" t="str">
        <f t="shared" si="2"/>
        <v>110111</v>
      </c>
    </row>
    <row r="68" spans="2:11" x14ac:dyDescent="0.3">
      <c r="B68">
        <v>0</v>
      </c>
      <c r="C68">
        <v>0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56</v>
      </c>
      <c r="K68" t="str">
        <f t="shared" si="2"/>
        <v>111000</v>
      </c>
    </row>
    <row r="69" spans="2:11" x14ac:dyDescent="0.3">
      <c r="B69">
        <v>0</v>
      </c>
      <c r="C69">
        <v>0</v>
      </c>
      <c r="D69">
        <v>1</v>
      </c>
      <c r="E69">
        <v>1</v>
      </c>
      <c r="F69">
        <v>1</v>
      </c>
      <c r="G69">
        <v>0</v>
      </c>
      <c r="H69">
        <v>0</v>
      </c>
      <c r="I69">
        <v>1</v>
      </c>
      <c r="J69">
        <v>57</v>
      </c>
      <c r="K69" t="str">
        <f t="shared" si="2"/>
        <v>111001</v>
      </c>
    </row>
    <row r="70" spans="2:11" x14ac:dyDescent="0.3"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58</v>
      </c>
      <c r="K70" t="str">
        <f t="shared" si="2"/>
        <v>111010</v>
      </c>
    </row>
    <row r="71" spans="2:11" x14ac:dyDescent="0.3">
      <c r="B71">
        <v>0</v>
      </c>
      <c r="C71">
        <v>0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59</v>
      </c>
      <c r="K71" t="str">
        <f t="shared" si="2"/>
        <v>111011</v>
      </c>
    </row>
    <row r="72" spans="2:11" x14ac:dyDescent="0.3">
      <c r="B72">
        <v>0</v>
      </c>
      <c r="C72">
        <v>0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60</v>
      </c>
      <c r="K72" t="str">
        <f t="shared" si="2"/>
        <v>111100</v>
      </c>
    </row>
    <row r="73" spans="2:11" x14ac:dyDescent="0.3"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61</v>
      </c>
      <c r="K73" t="str">
        <f t="shared" si="2"/>
        <v>111101</v>
      </c>
    </row>
    <row r="74" spans="2:11" x14ac:dyDescent="0.3">
      <c r="B74">
        <v>0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62</v>
      </c>
      <c r="K74" t="str">
        <f t="shared" si="2"/>
        <v>111110</v>
      </c>
    </row>
    <row r="75" spans="2:11" x14ac:dyDescent="0.3">
      <c r="B75">
        <v>0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63</v>
      </c>
      <c r="K75" t="str">
        <f t="shared" si="2"/>
        <v>111111</v>
      </c>
    </row>
    <row r="76" spans="2:11" x14ac:dyDescent="0.3"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64</v>
      </c>
      <c r="K76" t="str">
        <f t="shared" si="2"/>
        <v>1000000</v>
      </c>
    </row>
    <row r="77" spans="2:11" x14ac:dyDescent="0.3"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65</v>
      </c>
      <c r="K77" t="str">
        <f t="shared" ref="K77:K140" si="3">DEC2BIN(J77)</f>
        <v>1000001</v>
      </c>
    </row>
    <row r="78" spans="2:11" x14ac:dyDescent="0.3"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66</v>
      </c>
      <c r="K78" t="str">
        <f t="shared" si="3"/>
        <v>1000010</v>
      </c>
    </row>
    <row r="79" spans="2:11" x14ac:dyDescent="0.3"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67</v>
      </c>
      <c r="K79" t="str">
        <f t="shared" si="3"/>
        <v>1000011</v>
      </c>
    </row>
    <row r="80" spans="2:11" x14ac:dyDescent="0.3"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68</v>
      </c>
      <c r="K80" t="str">
        <f t="shared" si="3"/>
        <v>1000100</v>
      </c>
    </row>
    <row r="81" spans="2:11" x14ac:dyDescent="0.3"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69</v>
      </c>
      <c r="K81" t="str">
        <f t="shared" si="3"/>
        <v>1000101</v>
      </c>
    </row>
    <row r="82" spans="2:11" x14ac:dyDescent="0.3"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70</v>
      </c>
      <c r="K82" t="str">
        <f t="shared" si="3"/>
        <v>1000110</v>
      </c>
    </row>
    <row r="83" spans="2:11" x14ac:dyDescent="0.3"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71</v>
      </c>
      <c r="K83" t="str">
        <f t="shared" si="3"/>
        <v>1000111</v>
      </c>
    </row>
    <row r="84" spans="2:11" x14ac:dyDescent="0.3"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72</v>
      </c>
      <c r="K84" t="str">
        <f t="shared" si="3"/>
        <v>1001000</v>
      </c>
    </row>
    <row r="85" spans="2:11" x14ac:dyDescent="0.3"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73</v>
      </c>
      <c r="K85" t="str">
        <f t="shared" si="3"/>
        <v>1001001</v>
      </c>
    </row>
    <row r="86" spans="2:11" x14ac:dyDescent="0.3"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74</v>
      </c>
      <c r="K86" t="str">
        <f t="shared" si="3"/>
        <v>1001010</v>
      </c>
    </row>
    <row r="87" spans="2:11" x14ac:dyDescent="0.3"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1</v>
      </c>
      <c r="I87">
        <v>1</v>
      </c>
      <c r="J87">
        <v>75</v>
      </c>
      <c r="K87" t="str">
        <f t="shared" si="3"/>
        <v>1001011</v>
      </c>
    </row>
    <row r="88" spans="2:11" x14ac:dyDescent="0.3">
      <c r="B88">
        <v>0</v>
      </c>
      <c r="C88">
        <v>1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76</v>
      </c>
      <c r="K88" t="str">
        <f t="shared" si="3"/>
        <v>1001100</v>
      </c>
    </row>
    <row r="89" spans="2:11" x14ac:dyDescent="0.3">
      <c r="B89">
        <v>0</v>
      </c>
      <c r="C89">
        <v>1</v>
      </c>
      <c r="D89">
        <v>0</v>
      </c>
      <c r="E89">
        <v>0</v>
      </c>
      <c r="F89">
        <v>1</v>
      </c>
      <c r="G89">
        <v>1</v>
      </c>
      <c r="H89">
        <v>0</v>
      </c>
      <c r="I89">
        <v>1</v>
      </c>
      <c r="J89">
        <v>77</v>
      </c>
      <c r="K89" t="str">
        <f t="shared" si="3"/>
        <v>1001101</v>
      </c>
    </row>
    <row r="90" spans="2:11" x14ac:dyDescent="0.3">
      <c r="B90">
        <v>0</v>
      </c>
      <c r="C90">
        <v>1</v>
      </c>
      <c r="D90">
        <v>0</v>
      </c>
      <c r="E90">
        <v>0</v>
      </c>
      <c r="F90">
        <v>1</v>
      </c>
      <c r="G90">
        <v>1</v>
      </c>
      <c r="H90">
        <v>1</v>
      </c>
      <c r="I90">
        <v>0</v>
      </c>
      <c r="J90">
        <v>78</v>
      </c>
      <c r="K90" t="str">
        <f t="shared" si="3"/>
        <v>1001110</v>
      </c>
    </row>
    <row r="91" spans="2:11" x14ac:dyDescent="0.3"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79</v>
      </c>
      <c r="K91" t="str">
        <f t="shared" si="3"/>
        <v>1001111</v>
      </c>
    </row>
    <row r="92" spans="2:11" x14ac:dyDescent="0.3"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80</v>
      </c>
      <c r="K92" t="str">
        <f t="shared" si="3"/>
        <v>1010000</v>
      </c>
    </row>
    <row r="93" spans="2:11" x14ac:dyDescent="0.3"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81</v>
      </c>
      <c r="K93" t="str">
        <f t="shared" si="3"/>
        <v>1010001</v>
      </c>
    </row>
    <row r="94" spans="2:11" x14ac:dyDescent="0.3"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82</v>
      </c>
      <c r="K94" t="str">
        <f t="shared" si="3"/>
        <v>1010010</v>
      </c>
    </row>
    <row r="95" spans="2:11" x14ac:dyDescent="0.3"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1</v>
      </c>
      <c r="J95">
        <v>83</v>
      </c>
      <c r="K95" t="str">
        <f t="shared" si="3"/>
        <v>1010011</v>
      </c>
    </row>
    <row r="96" spans="2:11" x14ac:dyDescent="0.3">
      <c r="B96">
        <v>0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0</v>
      </c>
      <c r="J96">
        <v>84</v>
      </c>
      <c r="K96" t="str">
        <f t="shared" si="3"/>
        <v>1010100</v>
      </c>
    </row>
    <row r="97" spans="2:11" x14ac:dyDescent="0.3">
      <c r="B97">
        <v>0</v>
      </c>
      <c r="C97">
        <v>1</v>
      </c>
      <c r="D97">
        <v>0</v>
      </c>
      <c r="E97">
        <v>1</v>
      </c>
      <c r="F97">
        <v>0</v>
      </c>
      <c r="G97">
        <v>1</v>
      </c>
      <c r="H97">
        <v>0</v>
      </c>
      <c r="I97">
        <v>1</v>
      </c>
      <c r="J97">
        <v>85</v>
      </c>
      <c r="K97" t="str">
        <f t="shared" si="3"/>
        <v>1010101</v>
      </c>
    </row>
    <row r="98" spans="2:11" x14ac:dyDescent="0.3">
      <c r="B98">
        <v>0</v>
      </c>
      <c r="C98">
        <v>1</v>
      </c>
      <c r="D98">
        <v>0</v>
      </c>
      <c r="E98">
        <v>1</v>
      </c>
      <c r="F98">
        <v>0</v>
      </c>
      <c r="G98">
        <v>1</v>
      </c>
      <c r="H98">
        <v>1</v>
      </c>
      <c r="I98">
        <v>0</v>
      </c>
      <c r="J98">
        <v>86</v>
      </c>
      <c r="K98" t="str">
        <f t="shared" si="3"/>
        <v>1010110</v>
      </c>
    </row>
    <row r="99" spans="2:11" x14ac:dyDescent="0.3">
      <c r="B99">
        <v>0</v>
      </c>
      <c r="C99">
        <v>1</v>
      </c>
      <c r="D99">
        <v>0</v>
      </c>
      <c r="E99">
        <v>1</v>
      </c>
      <c r="F99">
        <v>0</v>
      </c>
      <c r="G99">
        <v>1</v>
      </c>
      <c r="H99">
        <v>1</v>
      </c>
      <c r="I99">
        <v>1</v>
      </c>
      <c r="J99">
        <v>87</v>
      </c>
      <c r="K99" t="str">
        <f t="shared" si="3"/>
        <v>1010111</v>
      </c>
    </row>
    <row r="100" spans="2:11" x14ac:dyDescent="0.3"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88</v>
      </c>
      <c r="K100" t="str">
        <f t="shared" si="3"/>
        <v>1011000</v>
      </c>
    </row>
    <row r="101" spans="2:11" x14ac:dyDescent="0.3">
      <c r="B101">
        <v>0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89</v>
      </c>
      <c r="K101" t="str">
        <f t="shared" si="3"/>
        <v>1011001</v>
      </c>
    </row>
    <row r="102" spans="2:11" x14ac:dyDescent="0.3">
      <c r="B102">
        <v>0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90</v>
      </c>
      <c r="K102" t="str">
        <f t="shared" si="3"/>
        <v>1011010</v>
      </c>
    </row>
    <row r="103" spans="2:11" x14ac:dyDescent="0.3">
      <c r="B103">
        <v>0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91</v>
      </c>
      <c r="K103" t="str">
        <f t="shared" si="3"/>
        <v>1011011</v>
      </c>
    </row>
    <row r="104" spans="2:11" x14ac:dyDescent="0.3">
      <c r="B104">
        <v>0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92</v>
      </c>
      <c r="K104" t="str">
        <f t="shared" si="3"/>
        <v>1011100</v>
      </c>
    </row>
    <row r="105" spans="2:11" x14ac:dyDescent="0.3">
      <c r="B105">
        <v>0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93</v>
      </c>
      <c r="K105" t="str">
        <f t="shared" si="3"/>
        <v>1011101</v>
      </c>
    </row>
    <row r="106" spans="2:11" x14ac:dyDescent="0.3">
      <c r="B106">
        <v>0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94</v>
      </c>
      <c r="K106" t="str">
        <f t="shared" si="3"/>
        <v>1011110</v>
      </c>
    </row>
    <row r="107" spans="2:11" x14ac:dyDescent="0.3">
      <c r="B107">
        <v>0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95</v>
      </c>
      <c r="K107" t="str">
        <f t="shared" si="3"/>
        <v>1011111</v>
      </c>
    </row>
    <row r="108" spans="2:11" x14ac:dyDescent="0.3">
      <c r="B108">
        <v>0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96</v>
      </c>
      <c r="K108" t="str">
        <f t="shared" si="3"/>
        <v>1100000</v>
      </c>
    </row>
    <row r="109" spans="2:11" x14ac:dyDescent="0.3"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97</v>
      </c>
      <c r="K109" t="str">
        <f t="shared" si="3"/>
        <v>1100001</v>
      </c>
    </row>
    <row r="110" spans="2:11" x14ac:dyDescent="0.3"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98</v>
      </c>
      <c r="K110" t="str">
        <f t="shared" si="3"/>
        <v>1100010</v>
      </c>
    </row>
    <row r="111" spans="2:11" x14ac:dyDescent="0.3"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99</v>
      </c>
      <c r="K111" t="str">
        <f t="shared" si="3"/>
        <v>1100011</v>
      </c>
    </row>
    <row r="112" spans="2:11" x14ac:dyDescent="0.3">
      <c r="B112">
        <v>0</v>
      </c>
      <c r="C112">
        <v>1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100</v>
      </c>
      <c r="K112" t="str">
        <f t="shared" si="3"/>
        <v>1100100</v>
      </c>
    </row>
    <row r="113" spans="2:11" x14ac:dyDescent="0.3">
      <c r="B113">
        <v>0</v>
      </c>
      <c r="C113">
        <v>1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101</v>
      </c>
      <c r="K113" t="str">
        <f t="shared" si="3"/>
        <v>1100101</v>
      </c>
    </row>
    <row r="114" spans="2:11" x14ac:dyDescent="0.3">
      <c r="B114">
        <v>0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102</v>
      </c>
      <c r="K114" t="str">
        <f t="shared" si="3"/>
        <v>1100110</v>
      </c>
    </row>
    <row r="115" spans="2:11" x14ac:dyDescent="0.3">
      <c r="B115">
        <v>0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103</v>
      </c>
      <c r="K115" t="str">
        <f t="shared" si="3"/>
        <v>1100111</v>
      </c>
    </row>
    <row r="116" spans="2:11" x14ac:dyDescent="0.3">
      <c r="B116">
        <v>0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104</v>
      </c>
      <c r="K116" t="str">
        <f t="shared" si="3"/>
        <v>1101000</v>
      </c>
    </row>
    <row r="117" spans="2:11" x14ac:dyDescent="0.3">
      <c r="B117">
        <v>0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105</v>
      </c>
      <c r="K117" t="str">
        <f t="shared" si="3"/>
        <v>1101001</v>
      </c>
    </row>
    <row r="118" spans="2:11" x14ac:dyDescent="0.3">
      <c r="B118">
        <v>0</v>
      </c>
      <c r="C118">
        <v>1</v>
      </c>
      <c r="D118">
        <v>1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106</v>
      </c>
      <c r="K118" t="str">
        <f t="shared" si="3"/>
        <v>1101010</v>
      </c>
    </row>
    <row r="119" spans="2:11" x14ac:dyDescent="0.3">
      <c r="B119">
        <v>0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107</v>
      </c>
      <c r="K119" t="str">
        <f t="shared" si="3"/>
        <v>1101011</v>
      </c>
    </row>
    <row r="120" spans="2:11" x14ac:dyDescent="0.3">
      <c r="B120">
        <v>0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108</v>
      </c>
      <c r="K120" t="str">
        <f t="shared" si="3"/>
        <v>1101100</v>
      </c>
    </row>
    <row r="121" spans="2:11" x14ac:dyDescent="0.3">
      <c r="B121">
        <v>0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109</v>
      </c>
      <c r="K121" t="str">
        <f t="shared" si="3"/>
        <v>1101101</v>
      </c>
    </row>
    <row r="122" spans="2:11" x14ac:dyDescent="0.3">
      <c r="B122">
        <v>0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110</v>
      </c>
      <c r="K122" t="str">
        <f t="shared" si="3"/>
        <v>1101110</v>
      </c>
    </row>
    <row r="123" spans="2:11" x14ac:dyDescent="0.3">
      <c r="B123">
        <v>0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111</v>
      </c>
      <c r="K123" t="str">
        <f t="shared" si="3"/>
        <v>1101111</v>
      </c>
    </row>
    <row r="124" spans="2:11" x14ac:dyDescent="0.3">
      <c r="B124">
        <v>0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112</v>
      </c>
      <c r="K124" t="str">
        <f t="shared" si="3"/>
        <v>1110000</v>
      </c>
    </row>
    <row r="125" spans="2:11" x14ac:dyDescent="0.3">
      <c r="B125">
        <v>0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113</v>
      </c>
      <c r="K125" t="str">
        <f t="shared" si="3"/>
        <v>1110001</v>
      </c>
    </row>
    <row r="126" spans="2:11" x14ac:dyDescent="0.3">
      <c r="B126">
        <v>0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114</v>
      </c>
      <c r="K126" t="str">
        <f t="shared" si="3"/>
        <v>1110010</v>
      </c>
    </row>
    <row r="127" spans="2:11" x14ac:dyDescent="0.3">
      <c r="B127">
        <v>0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115</v>
      </c>
      <c r="K127" t="str">
        <f t="shared" si="3"/>
        <v>1110011</v>
      </c>
    </row>
    <row r="128" spans="2:11" x14ac:dyDescent="0.3">
      <c r="B128">
        <v>0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116</v>
      </c>
      <c r="K128" t="str">
        <f t="shared" si="3"/>
        <v>1110100</v>
      </c>
    </row>
    <row r="129" spans="2:11" x14ac:dyDescent="0.3">
      <c r="B129">
        <v>0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117</v>
      </c>
      <c r="K129" t="str">
        <f t="shared" si="3"/>
        <v>1110101</v>
      </c>
    </row>
    <row r="130" spans="2:11" x14ac:dyDescent="0.3">
      <c r="B130">
        <v>0</v>
      </c>
      <c r="C130">
        <v>1</v>
      </c>
      <c r="D130">
        <v>1</v>
      </c>
      <c r="E130">
        <v>1</v>
      </c>
      <c r="F130">
        <v>0</v>
      </c>
      <c r="G130">
        <v>1</v>
      </c>
      <c r="H130">
        <v>1</v>
      </c>
      <c r="I130">
        <v>0</v>
      </c>
      <c r="J130">
        <v>118</v>
      </c>
      <c r="K130" t="str">
        <f t="shared" si="3"/>
        <v>1110110</v>
      </c>
    </row>
    <row r="131" spans="2:11" x14ac:dyDescent="0.3">
      <c r="B131">
        <v>0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1</v>
      </c>
      <c r="I131">
        <v>1</v>
      </c>
      <c r="J131">
        <v>119</v>
      </c>
      <c r="K131" t="str">
        <f t="shared" si="3"/>
        <v>1110111</v>
      </c>
    </row>
    <row r="132" spans="2:11" x14ac:dyDescent="0.3">
      <c r="B132">
        <v>0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120</v>
      </c>
      <c r="K132" t="str">
        <f t="shared" si="3"/>
        <v>1111000</v>
      </c>
    </row>
    <row r="133" spans="2:11" x14ac:dyDescent="0.3">
      <c r="B133">
        <v>0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121</v>
      </c>
      <c r="K133" t="str">
        <f t="shared" si="3"/>
        <v>1111001</v>
      </c>
    </row>
    <row r="134" spans="2:11" x14ac:dyDescent="0.3">
      <c r="B134">
        <v>0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122</v>
      </c>
      <c r="K134" t="str">
        <f t="shared" si="3"/>
        <v>1111010</v>
      </c>
    </row>
    <row r="135" spans="2:11" x14ac:dyDescent="0.3">
      <c r="B135">
        <v>0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123</v>
      </c>
      <c r="K135" t="str">
        <f t="shared" si="3"/>
        <v>1111011</v>
      </c>
    </row>
    <row r="136" spans="2:11" x14ac:dyDescent="0.3">
      <c r="B136">
        <v>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124</v>
      </c>
      <c r="K136" t="str">
        <f t="shared" si="3"/>
        <v>1111100</v>
      </c>
    </row>
    <row r="137" spans="2:11" x14ac:dyDescent="0.3"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125</v>
      </c>
      <c r="K137" t="str">
        <f t="shared" si="3"/>
        <v>1111101</v>
      </c>
    </row>
    <row r="138" spans="2:11" x14ac:dyDescent="0.3">
      <c r="B138">
        <v>0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126</v>
      </c>
      <c r="K138" t="str">
        <f t="shared" si="3"/>
        <v>1111110</v>
      </c>
    </row>
    <row r="139" spans="2:11" x14ac:dyDescent="0.3"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127</v>
      </c>
      <c r="K139" t="str">
        <f t="shared" si="3"/>
        <v>1111111</v>
      </c>
    </row>
    <row r="140" spans="2:11" x14ac:dyDescent="0.3"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128</v>
      </c>
      <c r="K140" t="str">
        <f t="shared" si="3"/>
        <v>10000000</v>
      </c>
    </row>
    <row r="141" spans="2:11" x14ac:dyDescent="0.3"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129</v>
      </c>
      <c r="K141" t="str">
        <f t="shared" ref="K141:K204" si="4">DEC2BIN(J141)</f>
        <v>10000001</v>
      </c>
    </row>
    <row r="142" spans="2:11" x14ac:dyDescent="0.3"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130</v>
      </c>
      <c r="K142" t="str">
        <f t="shared" si="4"/>
        <v>10000010</v>
      </c>
    </row>
    <row r="143" spans="2:11" x14ac:dyDescent="0.3"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131</v>
      </c>
      <c r="K143" t="str">
        <f t="shared" si="4"/>
        <v>10000011</v>
      </c>
    </row>
    <row r="144" spans="2:11" x14ac:dyDescent="0.3"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132</v>
      </c>
      <c r="K144" t="str">
        <f t="shared" si="4"/>
        <v>10000100</v>
      </c>
    </row>
    <row r="145" spans="2:11" x14ac:dyDescent="0.3"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133</v>
      </c>
      <c r="K145" t="str">
        <f t="shared" si="4"/>
        <v>10000101</v>
      </c>
    </row>
    <row r="146" spans="2:11" x14ac:dyDescent="0.3"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134</v>
      </c>
      <c r="K146" t="str">
        <f t="shared" si="4"/>
        <v>10000110</v>
      </c>
    </row>
    <row r="147" spans="2:11" x14ac:dyDescent="0.3"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135</v>
      </c>
      <c r="K147" t="str">
        <f t="shared" si="4"/>
        <v>10000111</v>
      </c>
    </row>
    <row r="148" spans="2:11" x14ac:dyDescent="0.3"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136</v>
      </c>
      <c r="K148" t="str">
        <f t="shared" si="4"/>
        <v>10001000</v>
      </c>
    </row>
    <row r="149" spans="2:11" x14ac:dyDescent="0.3"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137</v>
      </c>
      <c r="K149" t="str">
        <f t="shared" si="4"/>
        <v>10001001</v>
      </c>
    </row>
    <row r="150" spans="2:11" x14ac:dyDescent="0.3"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138</v>
      </c>
      <c r="K150" t="str">
        <f t="shared" si="4"/>
        <v>10001010</v>
      </c>
    </row>
    <row r="151" spans="2:11" x14ac:dyDescent="0.3"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1</v>
      </c>
      <c r="J151">
        <v>139</v>
      </c>
      <c r="K151" t="str">
        <f t="shared" si="4"/>
        <v>10001011</v>
      </c>
    </row>
    <row r="152" spans="2:11" x14ac:dyDescent="0.3"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140</v>
      </c>
      <c r="K152" t="str">
        <f t="shared" si="4"/>
        <v>10001100</v>
      </c>
    </row>
    <row r="153" spans="2:11" x14ac:dyDescent="0.3"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141</v>
      </c>
      <c r="K153" t="str">
        <f t="shared" si="4"/>
        <v>10001101</v>
      </c>
    </row>
    <row r="154" spans="2:11" x14ac:dyDescent="0.3"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1</v>
      </c>
      <c r="I154">
        <v>0</v>
      </c>
      <c r="J154">
        <v>142</v>
      </c>
      <c r="K154" t="str">
        <f t="shared" si="4"/>
        <v>10001110</v>
      </c>
    </row>
    <row r="155" spans="2:11" x14ac:dyDescent="0.3"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1</v>
      </c>
      <c r="I155">
        <v>1</v>
      </c>
      <c r="J155">
        <v>143</v>
      </c>
      <c r="K155" t="str">
        <f t="shared" si="4"/>
        <v>10001111</v>
      </c>
    </row>
    <row r="156" spans="2:11" x14ac:dyDescent="0.3"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144</v>
      </c>
      <c r="K156" t="str">
        <f t="shared" si="4"/>
        <v>10010000</v>
      </c>
    </row>
    <row r="157" spans="2:11" x14ac:dyDescent="0.3"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145</v>
      </c>
      <c r="K157" t="str">
        <f t="shared" si="4"/>
        <v>10010001</v>
      </c>
    </row>
    <row r="158" spans="2:11" x14ac:dyDescent="0.3"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146</v>
      </c>
      <c r="K158" t="str">
        <f t="shared" si="4"/>
        <v>10010010</v>
      </c>
    </row>
    <row r="159" spans="2:11" x14ac:dyDescent="0.3"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1</v>
      </c>
      <c r="J159">
        <v>147</v>
      </c>
      <c r="K159" t="str">
        <f t="shared" si="4"/>
        <v>10010011</v>
      </c>
    </row>
    <row r="160" spans="2:11" x14ac:dyDescent="0.3">
      <c r="B160">
        <v>1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148</v>
      </c>
      <c r="K160" t="str">
        <f t="shared" si="4"/>
        <v>10010100</v>
      </c>
    </row>
    <row r="161" spans="2:11" x14ac:dyDescent="0.3">
      <c r="B161">
        <v>1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149</v>
      </c>
      <c r="K161" t="str">
        <f t="shared" si="4"/>
        <v>10010101</v>
      </c>
    </row>
    <row r="162" spans="2:11" x14ac:dyDescent="0.3">
      <c r="B162">
        <v>1</v>
      </c>
      <c r="C162">
        <v>0</v>
      </c>
      <c r="D162">
        <v>0</v>
      </c>
      <c r="E162">
        <v>1</v>
      </c>
      <c r="F162">
        <v>0</v>
      </c>
      <c r="G162">
        <v>1</v>
      </c>
      <c r="H162">
        <v>1</v>
      </c>
      <c r="I162">
        <v>0</v>
      </c>
      <c r="J162">
        <v>150</v>
      </c>
      <c r="K162" t="str">
        <f t="shared" si="4"/>
        <v>10010110</v>
      </c>
    </row>
    <row r="163" spans="2:11" x14ac:dyDescent="0.3">
      <c r="B163">
        <v>1</v>
      </c>
      <c r="C163">
        <v>0</v>
      </c>
      <c r="D163">
        <v>0</v>
      </c>
      <c r="E163">
        <v>1</v>
      </c>
      <c r="F163">
        <v>0</v>
      </c>
      <c r="G163">
        <v>1</v>
      </c>
      <c r="H163">
        <v>1</v>
      </c>
      <c r="I163">
        <v>1</v>
      </c>
      <c r="J163">
        <v>151</v>
      </c>
      <c r="K163" t="str">
        <f t="shared" si="4"/>
        <v>10010111</v>
      </c>
    </row>
    <row r="164" spans="2:11" x14ac:dyDescent="0.3"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152</v>
      </c>
      <c r="K164" t="str">
        <f t="shared" si="4"/>
        <v>10011000</v>
      </c>
    </row>
    <row r="165" spans="2:11" x14ac:dyDescent="0.3"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153</v>
      </c>
      <c r="K165" t="str">
        <f t="shared" si="4"/>
        <v>10011001</v>
      </c>
    </row>
    <row r="166" spans="2:11" x14ac:dyDescent="0.3"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154</v>
      </c>
      <c r="K166" t="str">
        <f t="shared" si="4"/>
        <v>10011010</v>
      </c>
    </row>
    <row r="167" spans="2:11" x14ac:dyDescent="0.3"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1</v>
      </c>
      <c r="I167">
        <v>1</v>
      </c>
      <c r="J167">
        <v>155</v>
      </c>
      <c r="K167" t="str">
        <f t="shared" si="4"/>
        <v>10011011</v>
      </c>
    </row>
    <row r="168" spans="2:11" x14ac:dyDescent="0.3">
      <c r="B168">
        <v>1</v>
      </c>
      <c r="C168">
        <v>0</v>
      </c>
      <c r="D168">
        <v>0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156</v>
      </c>
      <c r="K168" t="str">
        <f t="shared" si="4"/>
        <v>10011100</v>
      </c>
    </row>
    <row r="169" spans="2:11" x14ac:dyDescent="0.3">
      <c r="B169">
        <v>1</v>
      </c>
      <c r="C169">
        <v>0</v>
      </c>
      <c r="D169">
        <v>0</v>
      </c>
      <c r="E169">
        <v>1</v>
      </c>
      <c r="F169">
        <v>1</v>
      </c>
      <c r="G169">
        <v>1</v>
      </c>
      <c r="H169">
        <v>0</v>
      </c>
      <c r="I169">
        <v>1</v>
      </c>
      <c r="J169">
        <v>157</v>
      </c>
      <c r="K169" t="str">
        <f t="shared" si="4"/>
        <v>10011101</v>
      </c>
    </row>
    <row r="170" spans="2:11" x14ac:dyDescent="0.3">
      <c r="B170">
        <v>1</v>
      </c>
      <c r="C170">
        <v>0</v>
      </c>
      <c r="D170">
        <v>0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158</v>
      </c>
      <c r="K170" t="str">
        <f t="shared" si="4"/>
        <v>10011110</v>
      </c>
    </row>
    <row r="171" spans="2:11" x14ac:dyDescent="0.3">
      <c r="B171">
        <v>1</v>
      </c>
      <c r="C171">
        <v>0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159</v>
      </c>
      <c r="K171" t="str">
        <f t="shared" si="4"/>
        <v>10011111</v>
      </c>
    </row>
    <row r="172" spans="2:11" x14ac:dyDescent="0.3">
      <c r="B172">
        <v>1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160</v>
      </c>
      <c r="K172" t="str">
        <f t="shared" si="4"/>
        <v>10100000</v>
      </c>
    </row>
    <row r="173" spans="2:11" x14ac:dyDescent="0.3">
      <c r="B173">
        <v>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161</v>
      </c>
      <c r="K173" t="str">
        <f t="shared" si="4"/>
        <v>10100001</v>
      </c>
    </row>
    <row r="174" spans="2:11" x14ac:dyDescent="0.3">
      <c r="B174">
        <v>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162</v>
      </c>
      <c r="K174" t="str">
        <f t="shared" si="4"/>
        <v>10100010</v>
      </c>
    </row>
    <row r="175" spans="2:11" x14ac:dyDescent="0.3"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163</v>
      </c>
      <c r="K175" t="str">
        <f t="shared" si="4"/>
        <v>10100011</v>
      </c>
    </row>
    <row r="176" spans="2:11" x14ac:dyDescent="0.3"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164</v>
      </c>
      <c r="K176" t="str">
        <f t="shared" si="4"/>
        <v>10100100</v>
      </c>
    </row>
    <row r="177" spans="2:11" x14ac:dyDescent="0.3">
      <c r="B177">
        <v>1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165</v>
      </c>
      <c r="K177" t="str">
        <f t="shared" si="4"/>
        <v>10100101</v>
      </c>
    </row>
    <row r="178" spans="2:11" x14ac:dyDescent="0.3">
      <c r="B178">
        <v>1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166</v>
      </c>
      <c r="K178" t="str">
        <f t="shared" si="4"/>
        <v>10100110</v>
      </c>
    </row>
    <row r="179" spans="2:11" x14ac:dyDescent="0.3">
      <c r="B179">
        <v>1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167</v>
      </c>
      <c r="K179" t="str">
        <f t="shared" si="4"/>
        <v>10100111</v>
      </c>
    </row>
    <row r="180" spans="2:11" x14ac:dyDescent="0.3">
      <c r="B180">
        <v>1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168</v>
      </c>
      <c r="K180" t="str">
        <f t="shared" si="4"/>
        <v>10101000</v>
      </c>
    </row>
    <row r="181" spans="2:11" x14ac:dyDescent="0.3">
      <c r="B181">
        <v>1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169</v>
      </c>
      <c r="K181" t="str">
        <f t="shared" si="4"/>
        <v>10101001</v>
      </c>
    </row>
    <row r="182" spans="2:11" x14ac:dyDescent="0.3">
      <c r="B182">
        <v>1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170</v>
      </c>
      <c r="K182" t="str">
        <f t="shared" si="4"/>
        <v>10101010</v>
      </c>
    </row>
    <row r="183" spans="2:11" x14ac:dyDescent="0.3">
      <c r="B183">
        <v>1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171</v>
      </c>
      <c r="K183" t="str">
        <f t="shared" si="4"/>
        <v>10101011</v>
      </c>
    </row>
    <row r="184" spans="2:11" x14ac:dyDescent="0.3">
      <c r="B184">
        <v>1</v>
      </c>
      <c r="C184">
        <v>0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172</v>
      </c>
      <c r="K184" t="str">
        <f t="shared" si="4"/>
        <v>10101100</v>
      </c>
    </row>
    <row r="185" spans="2:11" x14ac:dyDescent="0.3">
      <c r="B185">
        <v>1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173</v>
      </c>
      <c r="K185" t="str">
        <f t="shared" si="4"/>
        <v>10101101</v>
      </c>
    </row>
    <row r="186" spans="2:11" x14ac:dyDescent="0.3">
      <c r="B186">
        <v>1</v>
      </c>
      <c r="C186">
        <v>0</v>
      </c>
      <c r="D186">
        <v>1</v>
      </c>
      <c r="E186">
        <v>0</v>
      </c>
      <c r="F186">
        <v>1</v>
      </c>
      <c r="G186">
        <v>1</v>
      </c>
      <c r="H186">
        <v>1</v>
      </c>
      <c r="I186">
        <v>0</v>
      </c>
      <c r="J186">
        <v>174</v>
      </c>
      <c r="K186" t="str">
        <f t="shared" si="4"/>
        <v>10101110</v>
      </c>
    </row>
    <row r="187" spans="2:11" x14ac:dyDescent="0.3">
      <c r="B187">
        <v>1</v>
      </c>
      <c r="C187">
        <v>0</v>
      </c>
      <c r="D187">
        <v>1</v>
      </c>
      <c r="E187">
        <v>0</v>
      </c>
      <c r="F187">
        <v>1</v>
      </c>
      <c r="G187">
        <v>1</v>
      </c>
      <c r="H187">
        <v>1</v>
      </c>
      <c r="I187">
        <v>1</v>
      </c>
      <c r="J187">
        <v>175</v>
      </c>
      <c r="K187" t="str">
        <f t="shared" si="4"/>
        <v>10101111</v>
      </c>
    </row>
    <row r="188" spans="2:11" x14ac:dyDescent="0.3">
      <c r="B188">
        <v>1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176</v>
      </c>
      <c r="K188" t="str">
        <f t="shared" si="4"/>
        <v>10110000</v>
      </c>
    </row>
    <row r="189" spans="2:11" x14ac:dyDescent="0.3">
      <c r="B189">
        <v>1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177</v>
      </c>
      <c r="K189" t="str">
        <f t="shared" si="4"/>
        <v>10110001</v>
      </c>
    </row>
    <row r="190" spans="2:11" x14ac:dyDescent="0.3">
      <c r="B190">
        <v>1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178</v>
      </c>
      <c r="K190" t="str">
        <f t="shared" si="4"/>
        <v>10110010</v>
      </c>
    </row>
    <row r="191" spans="2:11" x14ac:dyDescent="0.3">
      <c r="B191">
        <v>1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1</v>
      </c>
      <c r="I191">
        <v>1</v>
      </c>
      <c r="J191">
        <v>179</v>
      </c>
      <c r="K191" t="str">
        <f t="shared" si="4"/>
        <v>10110011</v>
      </c>
    </row>
    <row r="192" spans="2:11" x14ac:dyDescent="0.3">
      <c r="B192">
        <v>1</v>
      </c>
      <c r="C192">
        <v>0</v>
      </c>
      <c r="D192">
        <v>1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180</v>
      </c>
      <c r="K192" t="str">
        <f t="shared" si="4"/>
        <v>10110100</v>
      </c>
    </row>
    <row r="193" spans="2:11" x14ac:dyDescent="0.3">
      <c r="B193">
        <v>1</v>
      </c>
      <c r="C193">
        <v>0</v>
      </c>
      <c r="D193">
        <v>1</v>
      </c>
      <c r="E193">
        <v>1</v>
      </c>
      <c r="F193">
        <v>0</v>
      </c>
      <c r="G193">
        <v>1</v>
      </c>
      <c r="H193">
        <v>0</v>
      </c>
      <c r="I193">
        <v>1</v>
      </c>
      <c r="J193">
        <v>181</v>
      </c>
      <c r="K193" t="str">
        <f t="shared" si="4"/>
        <v>10110101</v>
      </c>
    </row>
    <row r="194" spans="2:11" x14ac:dyDescent="0.3">
      <c r="B194">
        <v>1</v>
      </c>
      <c r="C194">
        <v>0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0</v>
      </c>
      <c r="J194">
        <v>182</v>
      </c>
      <c r="K194" t="str">
        <f t="shared" si="4"/>
        <v>10110110</v>
      </c>
    </row>
    <row r="195" spans="2:11" x14ac:dyDescent="0.3">
      <c r="B195">
        <v>1</v>
      </c>
      <c r="C195">
        <v>0</v>
      </c>
      <c r="D195">
        <v>1</v>
      </c>
      <c r="E195">
        <v>1</v>
      </c>
      <c r="F195">
        <v>0</v>
      </c>
      <c r="G195">
        <v>1</v>
      </c>
      <c r="H195">
        <v>1</v>
      </c>
      <c r="I195">
        <v>1</v>
      </c>
      <c r="J195">
        <v>183</v>
      </c>
      <c r="K195" t="str">
        <f t="shared" si="4"/>
        <v>10110111</v>
      </c>
    </row>
    <row r="196" spans="2:11" x14ac:dyDescent="0.3">
      <c r="B196">
        <v>1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184</v>
      </c>
      <c r="K196" t="str">
        <f t="shared" si="4"/>
        <v>10111000</v>
      </c>
    </row>
    <row r="197" spans="2:11" x14ac:dyDescent="0.3">
      <c r="B197">
        <v>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185</v>
      </c>
      <c r="K197" t="str">
        <f t="shared" si="4"/>
        <v>10111001</v>
      </c>
    </row>
    <row r="198" spans="2:11" x14ac:dyDescent="0.3">
      <c r="B198">
        <v>1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186</v>
      </c>
      <c r="K198" t="str">
        <f t="shared" si="4"/>
        <v>10111010</v>
      </c>
    </row>
    <row r="199" spans="2:11" x14ac:dyDescent="0.3">
      <c r="B199">
        <v>1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187</v>
      </c>
      <c r="K199" t="str">
        <f t="shared" si="4"/>
        <v>10111011</v>
      </c>
    </row>
    <row r="200" spans="2:11" x14ac:dyDescent="0.3">
      <c r="B200">
        <v>1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188</v>
      </c>
      <c r="K200" t="str">
        <f t="shared" si="4"/>
        <v>10111100</v>
      </c>
    </row>
    <row r="201" spans="2:11" x14ac:dyDescent="0.3">
      <c r="B201">
        <v>1</v>
      </c>
      <c r="C201">
        <v>0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1</v>
      </c>
      <c r="J201">
        <v>189</v>
      </c>
      <c r="K201" t="str">
        <f t="shared" si="4"/>
        <v>10111101</v>
      </c>
    </row>
    <row r="202" spans="2:11" x14ac:dyDescent="0.3">
      <c r="B202">
        <v>1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</v>
      </c>
      <c r="J202">
        <v>190</v>
      </c>
      <c r="K202" t="str">
        <f t="shared" si="4"/>
        <v>10111110</v>
      </c>
    </row>
    <row r="203" spans="2:11" x14ac:dyDescent="0.3">
      <c r="B203">
        <v>1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191</v>
      </c>
      <c r="K203" t="str">
        <f t="shared" si="4"/>
        <v>10111111</v>
      </c>
    </row>
    <row r="204" spans="2:11" x14ac:dyDescent="0.3"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192</v>
      </c>
      <c r="K204" t="str">
        <f t="shared" si="4"/>
        <v>11000000</v>
      </c>
    </row>
    <row r="205" spans="2:11" x14ac:dyDescent="0.3"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193</v>
      </c>
      <c r="K205" t="str">
        <f t="shared" ref="K205:K267" si="5">DEC2BIN(J205)</f>
        <v>11000001</v>
      </c>
    </row>
    <row r="206" spans="2:11" x14ac:dyDescent="0.3"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194</v>
      </c>
      <c r="K206" t="str">
        <f t="shared" si="5"/>
        <v>11000010</v>
      </c>
    </row>
    <row r="207" spans="2:11" x14ac:dyDescent="0.3"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195</v>
      </c>
      <c r="K207" t="str">
        <f t="shared" si="5"/>
        <v>11000011</v>
      </c>
    </row>
    <row r="208" spans="2:11" x14ac:dyDescent="0.3">
      <c r="B208">
        <v>1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196</v>
      </c>
      <c r="K208" t="str">
        <f t="shared" si="5"/>
        <v>11000100</v>
      </c>
    </row>
    <row r="209" spans="2:11" x14ac:dyDescent="0.3">
      <c r="B209">
        <v>1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197</v>
      </c>
      <c r="K209" t="str">
        <f t="shared" si="5"/>
        <v>11000101</v>
      </c>
    </row>
    <row r="210" spans="2:11" x14ac:dyDescent="0.3">
      <c r="B210">
        <v>1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198</v>
      </c>
      <c r="K210" t="str">
        <f t="shared" si="5"/>
        <v>11000110</v>
      </c>
    </row>
    <row r="211" spans="2:11" x14ac:dyDescent="0.3"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199</v>
      </c>
      <c r="K211" t="str">
        <f t="shared" si="5"/>
        <v>11000111</v>
      </c>
    </row>
    <row r="212" spans="2:11" x14ac:dyDescent="0.3">
      <c r="B212">
        <v>1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200</v>
      </c>
      <c r="K212" t="str">
        <f t="shared" si="5"/>
        <v>11001000</v>
      </c>
    </row>
    <row r="213" spans="2:11" x14ac:dyDescent="0.3">
      <c r="B213">
        <v>1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201</v>
      </c>
      <c r="K213" t="str">
        <f t="shared" si="5"/>
        <v>11001001</v>
      </c>
    </row>
    <row r="214" spans="2:11" x14ac:dyDescent="0.3"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202</v>
      </c>
      <c r="K214" t="str">
        <f t="shared" si="5"/>
        <v>11001010</v>
      </c>
    </row>
    <row r="215" spans="2:11" x14ac:dyDescent="0.3">
      <c r="B215">
        <v>1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203</v>
      </c>
      <c r="K215" t="str">
        <f t="shared" si="5"/>
        <v>11001011</v>
      </c>
    </row>
    <row r="216" spans="2:11" x14ac:dyDescent="0.3">
      <c r="B216">
        <v>1</v>
      </c>
      <c r="C216">
        <v>1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204</v>
      </c>
      <c r="K216" t="str">
        <f t="shared" si="5"/>
        <v>11001100</v>
      </c>
    </row>
    <row r="217" spans="2:11" x14ac:dyDescent="0.3">
      <c r="B217">
        <v>1</v>
      </c>
      <c r="C217">
        <v>1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1</v>
      </c>
      <c r="J217">
        <v>205</v>
      </c>
      <c r="K217" t="str">
        <f t="shared" si="5"/>
        <v>11001101</v>
      </c>
    </row>
    <row r="218" spans="2:11" x14ac:dyDescent="0.3">
      <c r="B218">
        <v>1</v>
      </c>
      <c r="C218">
        <v>1</v>
      </c>
      <c r="D218">
        <v>0</v>
      </c>
      <c r="E218">
        <v>0</v>
      </c>
      <c r="F218">
        <v>1</v>
      </c>
      <c r="G218">
        <v>1</v>
      </c>
      <c r="H218">
        <v>1</v>
      </c>
      <c r="I218">
        <v>0</v>
      </c>
      <c r="J218">
        <v>206</v>
      </c>
      <c r="K218" t="str">
        <f t="shared" si="5"/>
        <v>11001110</v>
      </c>
    </row>
    <row r="219" spans="2:11" x14ac:dyDescent="0.3">
      <c r="B219">
        <v>1</v>
      </c>
      <c r="C219">
        <v>1</v>
      </c>
      <c r="D219">
        <v>0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207</v>
      </c>
      <c r="K219" t="str">
        <f t="shared" si="5"/>
        <v>11001111</v>
      </c>
    </row>
    <row r="220" spans="2:11" x14ac:dyDescent="0.3"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208</v>
      </c>
      <c r="K220" t="str">
        <f t="shared" si="5"/>
        <v>11010000</v>
      </c>
    </row>
    <row r="221" spans="2:11" x14ac:dyDescent="0.3"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209</v>
      </c>
      <c r="K221" t="str">
        <f t="shared" si="5"/>
        <v>11010001</v>
      </c>
    </row>
    <row r="222" spans="2:11" x14ac:dyDescent="0.3"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210</v>
      </c>
      <c r="K222" t="str">
        <f t="shared" si="5"/>
        <v>11010010</v>
      </c>
    </row>
    <row r="223" spans="2:11" x14ac:dyDescent="0.3"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1</v>
      </c>
      <c r="J223">
        <v>211</v>
      </c>
      <c r="K223" t="str">
        <f t="shared" si="5"/>
        <v>11010011</v>
      </c>
    </row>
    <row r="224" spans="2:11" x14ac:dyDescent="0.3">
      <c r="B224">
        <v>1</v>
      </c>
      <c r="C224">
        <v>1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212</v>
      </c>
      <c r="K224" t="str">
        <f t="shared" si="5"/>
        <v>11010100</v>
      </c>
    </row>
    <row r="225" spans="2:11" x14ac:dyDescent="0.3">
      <c r="B225">
        <v>1</v>
      </c>
      <c r="C225">
        <v>1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1</v>
      </c>
      <c r="J225">
        <v>213</v>
      </c>
      <c r="K225" t="str">
        <f t="shared" si="5"/>
        <v>11010101</v>
      </c>
    </row>
    <row r="226" spans="2:11" x14ac:dyDescent="0.3">
      <c r="B226">
        <v>1</v>
      </c>
      <c r="C226">
        <v>1</v>
      </c>
      <c r="D226">
        <v>0</v>
      </c>
      <c r="E226">
        <v>1</v>
      </c>
      <c r="F226">
        <v>0</v>
      </c>
      <c r="G226">
        <v>1</v>
      </c>
      <c r="H226">
        <v>1</v>
      </c>
      <c r="I226">
        <v>0</v>
      </c>
      <c r="J226">
        <v>214</v>
      </c>
      <c r="K226" t="str">
        <f t="shared" si="5"/>
        <v>11010110</v>
      </c>
    </row>
    <row r="227" spans="2:11" x14ac:dyDescent="0.3">
      <c r="B227">
        <v>1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1</v>
      </c>
      <c r="I227">
        <v>1</v>
      </c>
      <c r="J227">
        <v>215</v>
      </c>
      <c r="K227" t="str">
        <f t="shared" si="5"/>
        <v>11010111</v>
      </c>
    </row>
    <row r="228" spans="2:11" x14ac:dyDescent="0.3"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216</v>
      </c>
      <c r="K228" t="str">
        <f t="shared" si="5"/>
        <v>11011000</v>
      </c>
    </row>
    <row r="229" spans="2:11" x14ac:dyDescent="0.3"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217</v>
      </c>
      <c r="K229" t="str">
        <f t="shared" si="5"/>
        <v>11011001</v>
      </c>
    </row>
    <row r="230" spans="2:11" x14ac:dyDescent="0.3"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218</v>
      </c>
      <c r="K230" t="str">
        <f t="shared" si="5"/>
        <v>11011010</v>
      </c>
    </row>
    <row r="231" spans="2:11" x14ac:dyDescent="0.3"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219</v>
      </c>
      <c r="K231" t="str">
        <f t="shared" si="5"/>
        <v>11011011</v>
      </c>
    </row>
    <row r="232" spans="2:11" x14ac:dyDescent="0.3">
      <c r="B232">
        <v>1</v>
      </c>
      <c r="C232">
        <v>1</v>
      </c>
      <c r="D232">
        <v>0</v>
      </c>
      <c r="E232">
        <v>1</v>
      </c>
      <c r="F232">
        <v>1</v>
      </c>
      <c r="G232">
        <v>1</v>
      </c>
      <c r="H232">
        <v>0</v>
      </c>
      <c r="I232">
        <v>0</v>
      </c>
      <c r="J232">
        <v>220</v>
      </c>
      <c r="K232" t="str">
        <f t="shared" si="5"/>
        <v>11011100</v>
      </c>
    </row>
    <row r="233" spans="2:11" x14ac:dyDescent="0.3">
      <c r="B233">
        <v>1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0</v>
      </c>
      <c r="I233">
        <v>1</v>
      </c>
      <c r="J233">
        <v>221</v>
      </c>
      <c r="K233" t="str">
        <f t="shared" si="5"/>
        <v>11011101</v>
      </c>
    </row>
    <row r="234" spans="2:11" x14ac:dyDescent="0.3">
      <c r="B234">
        <v>1</v>
      </c>
      <c r="C234">
        <v>1</v>
      </c>
      <c r="D234">
        <v>0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222</v>
      </c>
      <c r="K234" t="str">
        <f t="shared" si="5"/>
        <v>11011110</v>
      </c>
    </row>
    <row r="235" spans="2:11" x14ac:dyDescent="0.3">
      <c r="B235">
        <v>1</v>
      </c>
      <c r="C235">
        <v>1</v>
      </c>
      <c r="D235">
        <v>0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223</v>
      </c>
      <c r="K235" t="str">
        <f t="shared" si="5"/>
        <v>11011111</v>
      </c>
    </row>
    <row r="236" spans="2:11" x14ac:dyDescent="0.3">
      <c r="B236">
        <v>1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224</v>
      </c>
      <c r="K236" t="str">
        <f t="shared" si="5"/>
        <v>11100000</v>
      </c>
    </row>
    <row r="237" spans="2:11" x14ac:dyDescent="0.3">
      <c r="B237">
        <v>1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225</v>
      </c>
      <c r="K237" t="str">
        <f t="shared" si="5"/>
        <v>11100001</v>
      </c>
    </row>
    <row r="238" spans="2:11" x14ac:dyDescent="0.3">
      <c r="B238">
        <v>1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226</v>
      </c>
      <c r="K238" t="str">
        <f t="shared" si="5"/>
        <v>11100010</v>
      </c>
    </row>
    <row r="239" spans="2:11" x14ac:dyDescent="0.3">
      <c r="B239">
        <v>1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227</v>
      </c>
      <c r="K239" t="str">
        <f t="shared" si="5"/>
        <v>11100011</v>
      </c>
    </row>
    <row r="240" spans="2:11" x14ac:dyDescent="0.3">
      <c r="B240">
        <v>1</v>
      </c>
      <c r="C240">
        <v>1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228</v>
      </c>
      <c r="K240" t="str">
        <f t="shared" si="5"/>
        <v>11100100</v>
      </c>
    </row>
    <row r="241" spans="2:11" x14ac:dyDescent="0.3">
      <c r="B241">
        <v>1</v>
      </c>
      <c r="C241">
        <v>1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229</v>
      </c>
      <c r="K241" t="str">
        <f t="shared" si="5"/>
        <v>11100101</v>
      </c>
    </row>
    <row r="242" spans="2:11" x14ac:dyDescent="0.3">
      <c r="B242">
        <v>1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230</v>
      </c>
      <c r="K242" t="str">
        <f t="shared" si="5"/>
        <v>11100110</v>
      </c>
    </row>
    <row r="243" spans="2:11" x14ac:dyDescent="0.3">
      <c r="B243">
        <v>1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231</v>
      </c>
      <c r="K243" t="str">
        <f t="shared" si="5"/>
        <v>11100111</v>
      </c>
    </row>
    <row r="244" spans="2:11" x14ac:dyDescent="0.3">
      <c r="B244">
        <v>1</v>
      </c>
      <c r="C244">
        <v>1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232</v>
      </c>
      <c r="K244" t="str">
        <f t="shared" si="5"/>
        <v>11101000</v>
      </c>
    </row>
    <row r="245" spans="2:11" x14ac:dyDescent="0.3">
      <c r="B245">
        <v>1</v>
      </c>
      <c r="C245">
        <v>1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233</v>
      </c>
      <c r="K245" t="str">
        <f t="shared" si="5"/>
        <v>11101001</v>
      </c>
    </row>
    <row r="246" spans="2:11" x14ac:dyDescent="0.3">
      <c r="B246">
        <v>1</v>
      </c>
      <c r="C246">
        <v>1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234</v>
      </c>
      <c r="K246" t="str">
        <f t="shared" si="5"/>
        <v>11101010</v>
      </c>
    </row>
    <row r="247" spans="2:11" x14ac:dyDescent="0.3">
      <c r="B247">
        <v>1</v>
      </c>
      <c r="C247">
        <v>1</v>
      </c>
      <c r="D247">
        <v>1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235</v>
      </c>
      <c r="K247" t="str">
        <f t="shared" si="5"/>
        <v>11101011</v>
      </c>
    </row>
    <row r="248" spans="2:11" x14ac:dyDescent="0.3">
      <c r="B248">
        <v>1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236</v>
      </c>
      <c r="K248" t="str">
        <f t="shared" si="5"/>
        <v>11101100</v>
      </c>
    </row>
    <row r="249" spans="2:11" x14ac:dyDescent="0.3"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237</v>
      </c>
      <c r="K249" t="str">
        <f t="shared" si="5"/>
        <v>11101101</v>
      </c>
    </row>
    <row r="250" spans="2:11" x14ac:dyDescent="0.3">
      <c r="B250">
        <v>1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0</v>
      </c>
      <c r="J250">
        <v>238</v>
      </c>
      <c r="K250" t="str">
        <f t="shared" si="5"/>
        <v>11101110</v>
      </c>
    </row>
    <row r="251" spans="2:11" x14ac:dyDescent="0.3">
      <c r="B251">
        <v>1</v>
      </c>
      <c r="C251">
        <v>1</v>
      </c>
      <c r="D251">
        <v>1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239</v>
      </c>
      <c r="K251" t="str">
        <f t="shared" si="5"/>
        <v>11101111</v>
      </c>
    </row>
    <row r="252" spans="2:11" x14ac:dyDescent="0.3">
      <c r="B252">
        <v>1</v>
      </c>
      <c r="C252">
        <v>1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240</v>
      </c>
      <c r="K252" t="str">
        <f t="shared" si="5"/>
        <v>11110000</v>
      </c>
    </row>
    <row r="253" spans="2:11" x14ac:dyDescent="0.3">
      <c r="B253">
        <v>1</v>
      </c>
      <c r="C253">
        <v>1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241</v>
      </c>
      <c r="K253" t="str">
        <f t="shared" si="5"/>
        <v>11110001</v>
      </c>
    </row>
    <row r="254" spans="2:11" x14ac:dyDescent="0.3">
      <c r="B254">
        <v>1</v>
      </c>
      <c r="C254">
        <v>1</v>
      </c>
      <c r="D254">
        <v>1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242</v>
      </c>
      <c r="K254" t="str">
        <f t="shared" si="5"/>
        <v>11110010</v>
      </c>
    </row>
    <row r="255" spans="2:11" x14ac:dyDescent="0.3">
      <c r="B255">
        <v>1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1</v>
      </c>
      <c r="I255">
        <v>1</v>
      </c>
      <c r="J255">
        <v>243</v>
      </c>
      <c r="K255" t="str">
        <f t="shared" si="5"/>
        <v>11110011</v>
      </c>
    </row>
    <row r="256" spans="2:11" x14ac:dyDescent="0.3">
      <c r="B256">
        <v>1</v>
      </c>
      <c r="C256">
        <v>1</v>
      </c>
      <c r="D256">
        <v>1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244</v>
      </c>
      <c r="K256" t="str">
        <f t="shared" si="5"/>
        <v>11110100</v>
      </c>
    </row>
    <row r="257" spans="2:11" x14ac:dyDescent="0.3">
      <c r="B257">
        <v>1</v>
      </c>
      <c r="C257">
        <v>1</v>
      </c>
      <c r="D257">
        <v>1</v>
      </c>
      <c r="E257">
        <v>1</v>
      </c>
      <c r="F257">
        <v>0</v>
      </c>
      <c r="G257">
        <v>1</v>
      </c>
      <c r="H257">
        <v>0</v>
      </c>
      <c r="I257">
        <v>1</v>
      </c>
      <c r="J257">
        <v>245</v>
      </c>
      <c r="K257" t="str">
        <f t="shared" si="5"/>
        <v>11110101</v>
      </c>
    </row>
    <row r="258" spans="2:11" x14ac:dyDescent="0.3">
      <c r="B258">
        <v>1</v>
      </c>
      <c r="C258">
        <v>1</v>
      </c>
      <c r="D258">
        <v>1</v>
      </c>
      <c r="E258">
        <v>1</v>
      </c>
      <c r="F258">
        <v>0</v>
      </c>
      <c r="G258">
        <v>1</v>
      </c>
      <c r="H258">
        <v>1</v>
      </c>
      <c r="I258">
        <v>0</v>
      </c>
      <c r="J258">
        <v>246</v>
      </c>
      <c r="K258" t="str">
        <f t="shared" si="5"/>
        <v>11110110</v>
      </c>
    </row>
    <row r="259" spans="2:11" x14ac:dyDescent="0.3">
      <c r="B259">
        <v>1</v>
      </c>
      <c r="C259">
        <v>1</v>
      </c>
      <c r="D259">
        <v>1</v>
      </c>
      <c r="E259">
        <v>1</v>
      </c>
      <c r="F259">
        <v>0</v>
      </c>
      <c r="G259">
        <v>1</v>
      </c>
      <c r="H259">
        <v>1</v>
      </c>
      <c r="I259">
        <v>1</v>
      </c>
      <c r="J259">
        <v>247</v>
      </c>
      <c r="K259" t="str">
        <f t="shared" si="5"/>
        <v>11110111</v>
      </c>
    </row>
    <row r="260" spans="2:11" x14ac:dyDescent="0.3">
      <c r="B260">
        <v>1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248</v>
      </c>
      <c r="K260" t="str">
        <f t="shared" si="5"/>
        <v>11111000</v>
      </c>
    </row>
    <row r="261" spans="2:11" x14ac:dyDescent="0.3">
      <c r="B261">
        <v>1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249</v>
      </c>
      <c r="K261" t="str">
        <f t="shared" si="5"/>
        <v>11111001</v>
      </c>
    </row>
    <row r="262" spans="2:11" x14ac:dyDescent="0.3">
      <c r="B262">
        <v>1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250</v>
      </c>
      <c r="K262" t="str">
        <f t="shared" si="5"/>
        <v>11111010</v>
      </c>
    </row>
    <row r="263" spans="2:11" x14ac:dyDescent="0.3">
      <c r="B263">
        <v>1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251</v>
      </c>
      <c r="K263" t="str">
        <f t="shared" si="5"/>
        <v>11111011</v>
      </c>
    </row>
    <row r="264" spans="2:11" x14ac:dyDescent="0.3"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252</v>
      </c>
      <c r="K264" t="str">
        <f t="shared" si="5"/>
        <v>11111100</v>
      </c>
    </row>
    <row r="265" spans="2:11" x14ac:dyDescent="0.3"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253</v>
      </c>
      <c r="K265" t="str">
        <f t="shared" si="5"/>
        <v>11111101</v>
      </c>
    </row>
    <row r="266" spans="2:11" x14ac:dyDescent="0.3"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254</v>
      </c>
      <c r="K266" t="str">
        <f t="shared" si="5"/>
        <v>11111110</v>
      </c>
    </row>
    <row r="267" spans="2:11" x14ac:dyDescent="0.3"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255</v>
      </c>
      <c r="K267" t="str">
        <f t="shared" si="5"/>
        <v>11111111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42"/>
  <sheetViews>
    <sheetView tabSelected="1" topLeftCell="Z19" workbookViewId="0">
      <selection activeCell="AY31" sqref="AY31"/>
    </sheetView>
  </sheetViews>
  <sheetFormatPr defaultRowHeight="18" x14ac:dyDescent="0.35"/>
  <cols>
    <col min="1" max="1" width="2.5546875" customWidth="1"/>
    <col min="2" max="21" width="2.21875" style="36" customWidth="1"/>
    <col min="22" max="22" width="2.5546875" customWidth="1"/>
    <col min="23" max="42" width="2.21875" customWidth="1"/>
    <col min="43" max="43" width="2.5546875" customWidth="1"/>
    <col min="44" max="45" width="2.21875" style="40" customWidth="1"/>
    <col min="46" max="63" width="2.21875" customWidth="1"/>
    <col min="64" max="64" width="2.5546875" customWidth="1"/>
    <col min="65" max="84" width="2.21875" customWidth="1"/>
    <col min="85" max="85" width="2.5546875" customWidth="1"/>
  </cols>
  <sheetData>
    <row r="1" spans="1:85" ht="14.4" x14ac:dyDescent="0.3">
      <c r="B1" s="39">
        <v>0</v>
      </c>
      <c r="C1" s="39">
        <v>1</v>
      </c>
      <c r="D1" s="39">
        <v>2</v>
      </c>
      <c r="E1" s="39">
        <v>3</v>
      </c>
      <c r="F1" s="39">
        <v>4</v>
      </c>
      <c r="G1" s="39">
        <v>5</v>
      </c>
      <c r="H1" s="39">
        <v>6</v>
      </c>
      <c r="I1" s="39">
        <v>7</v>
      </c>
      <c r="J1" s="39">
        <v>8</v>
      </c>
      <c r="K1" s="39">
        <v>9</v>
      </c>
      <c r="L1" s="39">
        <v>10</v>
      </c>
      <c r="M1" s="39">
        <v>11</v>
      </c>
      <c r="N1" s="39">
        <v>12</v>
      </c>
      <c r="O1" s="39">
        <v>13</v>
      </c>
      <c r="P1" s="39">
        <v>14</v>
      </c>
      <c r="Q1" s="39">
        <v>15</v>
      </c>
      <c r="R1" s="39">
        <v>16</v>
      </c>
      <c r="S1" s="39">
        <v>17</v>
      </c>
      <c r="T1" s="39">
        <v>18</v>
      </c>
      <c r="U1" s="39">
        <v>19</v>
      </c>
      <c r="W1" s="39">
        <v>0</v>
      </c>
      <c r="X1" s="39">
        <v>1</v>
      </c>
      <c r="Y1" s="39">
        <v>2</v>
      </c>
      <c r="Z1" s="39">
        <v>3</v>
      </c>
      <c r="AA1" s="39">
        <v>4</v>
      </c>
      <c r="AB1" s="39">
        <v>5</v>
      </c>
      <c r="AC1" s="39">
        <v>6</v>
      </c>
      <c r="AD1" s="39">
        <v>7</v>
      </c>
      <c r="AE1" s="39">
        <v>8</v>
      </c>
      <c r="AF1" s="39">
        <v>9</v>
      </c>
      <c r="AG1" s="39">
        <v>10</v>
      </c>
      <c r="AH1" s="39">
        <v>11</v>
      </c>
      <c r="AI1" s="39">
        <v>12</v>
      </c>
      <c r="AJ1" s="39">
        <v>13</v>
      </c>
      <c r="AK1" s="39">
        <v>14</v>
      </c>
      <c r="AL1" s="39">
        <v>15</v>
      </c>
      <c r="AM1" s="39">
        <v>16</v>
      </c>
      <c r="AN1" s="39">
        <v>17</v>
      </c>
      <c r="AO1" s="39">
        <v>18</v>
      </c>
      <c r="AP1" s="39">
        <v>19</v>
      </c>
      <c r="AR1" s="39">
        <v>0</v>
      </c>
      <c r="AS1" s="39">
        <v>1</v>
      </c>
      <c r="AT1" s="39">
        <v>2</v>
      </c>
      <c r="AU1" s="39">
        <v>3</v>
      </c>
      <c r="AV1" s="39">
        <v>4</v>
      </c>
      <c r="AW1" s="39">
        <v>5</v>
      </c>
      <c r="AX1" s="39">
        <v>6</v>
      </c>
      <c r="AY1" s="39">
        <v>7</v>
      </c>
      <c r="AZ1" s="39">
        <v>8</v>
      </c>
      <c r="BA1" s="39">
        <v>9</v>
      </c>
      <c r="BB1" s="39">
        <v>10</v>
      </c>
      <c r="BC1" s="39">
        <v>11</v>
      </c>
      <c r="BD1" s="39">
        <v>12</v>
      </c>
      <c r="BE1" s="39">
        <v>13</v>
      </c>
      <c r="BF1" s="39">
        <v>14</v>
      </c>
      <c r="BG1" s="39">
        <v>15</v>
      </c>
      <c r="BH1" s="39">
        <v>16</v>
      </c>
      <c r="BI1" s="39">
        <v>17</v>
      </c>
      <c r="BJ1" s="39">
        <v>18</v>
      </c>
      <c r="BK1" s="39">
        <v>19</v>
      </c>
      <c r="BM1" s="39">
        <v>0</v>
      </c>
      <c r="BN1" s="39">
        <v>1</v>
      </c>
      <c r="BO1" s="39">
        <v>2</v>
      </c>
      <c r="BP1" s="39">
        <v>3</v>
      </c>
      <c r="BQ1" s="39">
        <v>4</v>
      </c>
      <c r="BR1" s="39">
        <v>5</v>
      </c>
      <c r="BS1" s="39">
        <v>6</v>
      </c>
      <c r="BT1" s="39">
        <v>7</v>
      </c>
      <c r="BU1" s="39">
        <v>8</v>
      </c>
      <c r="BV1" s="39">
        <v>9</v>
      </c>
      <c r="BW1" s="39">
        <v>10</v>
      </c>
      <c r="BX1" s="39">
        <v>11</v>
      </c>
      <c r="BY1" s="39">
        <v>12</v>
      </c>
      <c r="BZ1" s="39">
        <v>13</v>
      </c>
      <c r="CA1" s="39">
        <v>14</v>
      </c>
      <c r="CB1" s="39">
        <v>15</v>
      </c>
      <c r="CC1" s="39">
        <v>16</v>
      </c>
      <c r="CD1" s="39">
        <v>17</v>
      </c>
      <c r="CE1" s="39">
        <v>18</v>
      </c>
      <c r="CF1" s="39">
        <v>19</v>
      </c>
    </row>
    <row r="2" spans="1:85" x14ac:dyDescent="0.35">
      <c r="A2">
        <v>0</v>
      </c>
      <c r="B2" s="37"/>
      <c r="C2" s="37" t="s">
        <v>194</v>
      </c>
      <c r="D2" s="37" t="s">
        <v>195</v>
      </c>
      <c r="E2" s="37" t="s">
        <v>196</v>
      </c>
      <c r="F2" s="37" t="s">
        <v>192</v>
      </c>
      <c r="G2" s="37" t="s">
        <v>197</v>
      </c>
      <c r="H2" s="37"/>
      <c r="I2" s="37">
        <v>1</v>
      </c>
      <c r="J2" s="37"/>
      <c r="K2" s="37" t="s">
        <v>195</v>
      </c>
      <c r="L2" s="37" t="s">
        <v>220</v>
      </c>
      <c r="M2" s="37"/>
      <c r="N2" s="37" t="s">
        <v>202</v>
      </c>
      <c r="O2" s="37" t="s">
        <v>210</v>
      </c>
      <c r="P2" s="37" t="s">
        <v>214</v>
      </c>
      <c r="Q2" s="37" t="s">
        <v>215</v>
      </c>
      <c r="R2" s="37" t="s">
        <v>216</v>
      </c>
      <c r="S2" s="37" t="s">
        <v>192</v>
      </c>
      <c r="T2" s="37" t="s">
        <v>203</v>
      </c>
      <c r="U2" s="37"/>
      <c r="V2">
        <v>0</v>
      </c>
      <c r="W2" s="37"/>
      <c r="X2" s="37" t="s">
        <v>194</v>
      </c>
      <c r="Y2" s="37" t="s">
        <v>195</v>
      </c>
      <c r="Z2" s="37" t="s">
        <v>196</v>
      </c>
      <c r="AA2" s="37" t="s">
        <v>192</v>
      </c>
      <c r="AB2" s="37" t="s">
        <v>197</v>
      </c>
      <c r="AC2" s="37"/>
      <c r="AD2" s="37">
        <v>1</v>
      </c>
      <c r="AE2" s="37"/>
      <c r="AF2" s="37" t="s">
        <v>195</v>
      </c>
      <c r="AG2" s="37" t="s">
        <v>220</v>
      </c>
      <c r="AH2" s="37"/>
      <c r="AI2" s="37" t="s">
        <v>219</v>
      </c>
      <c r="AJ2" s="37" t="s">
        <v>195</v>
      </c>
      <c r="AK2" s="37" t="s">
        <v>220</v>
      </c>
      <c r="AL2" s="37" t="s">
        <v>214</v>
      </c>
      <c r="AM2" s="37" t="s">
        <v>215</v>
      </c>
      <c r="AN2" s="37" t="s">
        <v>216</v>
      </c>
      <c r="AO2" s="37" t="s">
        <v>192</v>
      </c>
      <c r="AP2" s="37" t="s">
        <v>203</v>
      </c>
      <c r="AQ2">
        <v>0</v>
      </c>
      <c r="AR2" s="37">
        <v>1</v>
      </c>
      <c r="AS2" s="37">
        <v>1</v>
      </c>
      <c r="AT2" s="37" t="s">
        <v>198</v>
      </c>
      <c r="AU2" s="37">
        <v>2</v>
      </c>
      <c r="AV2" s="37">
        <v>0</v>
      </c>
      <c r="AW2" s="37" t="s">
        <v>198</v>
      </c>
      <c r="AX2" s="37">
        <v>4</v>
      </c>
      <c r="AY2" s="37">
        <v>4</v>
      </c>
      <c r="AZ2" s="37" t="s">
        <v>211</v>
      </c>
      <c r="BA2" s="37" t="s">
        <v>200</v>
      </c>
      <c r="BB2" s="37"/>
      <c r="BC2" s="37" t="s">
        <v>191</v>
      </c>
      <c r="BD2" s="37">
        <v>1</v>
      </c>
      <c r="BE2" s="37"/>
      <c r="BF2" s="37">
        <v>7</v>
      </c>
      <c r="BG2" s="37">
        <v>4</v>
      </c>
      <c r="BH2" s="37" t="s">
        <v>227</v>
      </c>
      <c r="BI2" s="37">
        <v>3</v>
      </c>
      <c r="BJ2" s="37"/>
      <c r="BK2" s="37" t="s">
        <v>228</v>
      </c>
      <c r="BL2">
        <v>0</v>
      </c>
      <c r="BM2" s="37"/>
      <c r="BN2" s="37">
        <v>1</v>
      </c>
      <c r="BO2" s="37" t="s">
        <v>198</v>
      </c>
      <c r="BP2" s="37">
        <v>2</v>
      </c>
      <c r="BQ2" s="37">
        <v>0</v>
      </c>
      <c r="BR2" s="37" t="s">
        <v>198</v>
      </c>
      <c r="BS2" s="37">
        <v>4</v>
      </c>
      <c r="BT2" s="37">
        <v>4</v>
      </c>
      <c r="BU2" s="37" t="s">
        <v>211</v>
      </c>
      <c r="BV2" s="37" t="s">
        <v>200</v>
      </c>
      <c r="BW2" s="37"/>
      <c r="BX2" s="37" t="s">
        <v>191</v>
      </c>
      <c r="BY2" s="37">
        <v>1</v>
      </c>
      <c r="BZ2" s="37"/>
      <c r="CA2" s="37">
        <v>7</v>
      </c>
      <c r="CB2" s="37">
        <v>4</v>
      </c>
      <c r="CC2" s="37" t="s">
        <v>227</v>
      </c>
      <c r="CD2" s="37">
        <v>3</v>
      </c>
      <c r="CE2" s="37"/>
      <c r="CF2" s="37" t="s">
        <v>228</v>
      </c>
      <c r="CG2">
        <v>0</v>
      </c>
    </row>
    <row r="3" spans="1:85" x14ac:dyDescent="0.35">
      <c r="A3">
        <v>1</v>
      </c>
      <c r="B3" s="37"/>
      <c r="C3" s="37"/>
      <c r="D3" s="37"/>
      <c r="E3" s="37"/>
      <c r="F3" s="37"/>
      <c r="G3" s="37"/>
      <c r="H3" s="37"/>
      <c r="I3" s="37"/>
      <c r="J3" s="37"/>
      <c r="K3" s="37" t="s">
        <v>212</v>
      </c>
      <c r="L3" s="37" t="s">
        <v>210</v>
      </c>
      <c r="M3" s="38" t="s">
        <v>208</v>
      </c>
      <c r="N3" s="37">
        <v>1</v>
      </c>
      <c r="O3" s="37">
        <v>2</v>
      </c>
      <c r="P3" s="37" t="s">
        <v>198</v>
      </c>
      <c r="Q3" s="37">
        <v>5</v>
      </c>
      <c r="R3" s="37">
        <v>9</v>
      </c>
      <c r="S3" s="37"/>
      <c r="T3" s="37" t="s">
        <v>199</v>
      </c>
      <c r="U3" s="37" t="s">
        <v>200</v>
      </c>
      <c r="V3">
        <v>1</v>
      </c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 t="s">
        <v>212</v>
      </c>
      <c r="AJ3" s="37" t="s">
        <v>210</v>
      </c>
      <c r="AK3" s="38" t="s">
        <v>208</v>
      </c>
      <c r="AL3" s="37">
        <v>1</v>
      </c>
      <c r="AM3" s="37">
        <v>2</v>
      </c>
      <c r="AN3" s="37" t="s">
        <v>198</v>
      </c>
      <c r="AO3" s="37">
        <v>5</v>
      </c>
      <c r="AP3" s="37">
        <v>9</v>
      </c>
      <c r="AQ3">
        <v>1</v>
      </c>
      <c r="AR3" s="37"/>
      <c r="AS3" s="37">
        <v>1</v>
      </c>
      <c r="AT3" s="38" t="s">
        <v>229</v>
      </c>
      <c r="AU3" s="37">
        <v>2</v>
      </c>
      <c r="AV3" s="37">
        <v>8</v>
      </c>
      <c r="AW3" s="38" t="s">
        <v>229</v>
      </c>
      <c r="AX3" s="37">
        <v>2</v>
      </c>
      <c r="AY3" s="37">
        <v>0</v>
      </c>
      <c r="AZ3" s="37">
        <v>1</v>
      </c>
      <c r="BA3" s="37">
        <v>5</v>
      </c>
      <c r="BB3" s="37"/>
      <c r="BC3" s="37" t="s">
        <v>191</v>
      </c>
      <c r="BD3" s="37">
        <v>2</v>
      </c>
      <c r="BE3" s="37"/>
      <c r="BF3" s="37">
        <v>7</v>
      </c>
      <c r="BG3" s="37">
        <v>4</v>
      </c>
      <c r="BH3" s="37" t="s">
        <v>227</v>
      </c>
      <c r="BI3" s="37">
        <v>3</v>
      </c>
      <c r="BJ3" s="37"/>
      <c r="BK3" s="37" t="s">
        <v>228</v>
      </c>
      <c r="BL3">
        <v>1</v>
      </c>
      <c r="BM3" s="37"/>
      <c r="BN3" s="37">
        <v>1</v>
      </c>
      <c r="BO3" s="38" t="s">
        <v>229</v>
      </c>
      <c r="BP3" s="37">
        <v>2</v>
      </c>
      <c r="BQ3" s="37">
        <v>8</v>
      </c>
      <c r="BR3" s="38" t="s">
        <v>229</v>
      </c>
      <c r="BS3" s="37">
        <v>2</v>
      </c>
      <c r="BT3" s="37">
        <v>0</v>
      </c>
      <c r="BU3" s="37">
        <v>1</v>
      </c>
      <c r="BV3" s="37">
        <v>5</v>
      </c>
      <c r="BW3" s="37"/>
      <c r="BX3" s="37" t="s">
        <v>191</v>
      </c>
      <c r="BY3" s="37">
        <v>2</v>
      </c>
      <c r="BZ3" s="37"/>
      <c r="CA3" s="37">
        <v>7</v>
      </c>
      <c r="CB3" s="37">
        <v>4</v>
      </c>
      <c r="CC3" s="37" t="s">
        <v>227</v>
      </c>
      <c r="CD3" s="37">
        <v>3</v>
      </c>
      <c r="CE3" s="37"/>
      <c r="CF3" s="37" t="s">
        <v>228</v>
      </c>
      <c r="CG3">
        <v>1</v>
      </c>
    </row>
    <row r="4" spans="1:85" x14ac:dyDescent="0.35">
      <c r="A4">
        <v>2</v>
      </c>
      <c r="B4" s="37" t="s">
        <v>201</v>
      </c>
      <c r="C4" s="37" t="s">
        <v>202</v>
      </c>
      <c r="D4" s="37" t="s">
        <v>203</v>
      </c>
      <c r="E4" s="37" t="s">
        <v>195</v>
      </c>
      <c r="F4" s="37" t="s">
        <v>193</v>
      </c>
      <c r="G4" s="37"/>
      <c r="H4" s="37"/>
      <c r="I4" s="37"/>
      <c r="J4" s="37" t="s">
        <v>212</v>
      </c>
      <c r="K4" s="37" t="s">
        <v>213</v>
      </c>
      <c r="L4" s="37" t="s">
        <v>213</v>
      </c>
      <c r="M4" s="38" t="s">
        <v>208</v>
      </c>
      <c r="N4" s="37">
        <v>1</v>
      </c>
      <c r="O4" s="37">
        <v>2</v>
      </c>
      <c r="P4" s="37" t="s">
        <v>198</v>
      </c>
      <c r="Q4" s="37">
        <v>5</v>
      </c>
      <c r="R4" s="37">
        <v>9</v>
      </c>
      <c r="S4" s="37"/>
      <c r="T4" s="37" t="s">
        <v>211</v>
      </c>
      <c r="U4" s="37" t="s">
        <v>200</v>
      </c>
      <c r="V4">
        <v>2</v>
      </c>
      <c r="W4" s="37" t="s">
        <v>201</v>
      </c>
      <c r="X4" s="37" t="s">
        <v>202</v>
      </c>
      <c r="Y4" s="37" t="s">
        <v>203</v>
      </c>
      <c r="Z4" s="37" t="s">
        <v>195</v>
      </c>
      <c r="AA4" s="37" t="s">
        <v>193</v>
      </c>
      <c r="AB4" s="37"/>
      <c r="AC4" s="37"/>
      <c r="AD4" s="37"/>
      <c r="AE4" s="37"/>
      <c r="AF4" s="37"/>
      <c r="AG4" s="37"/>
      <c r="AH4" s="37" t="s">
        <v>212</v>
      </c>
      <c r="AI4" s="37" t="s">
        <v>213</v>
      </c>
      <c r="AJ4" s="37" t="s">
        <v>213</v>
      </c>
      <c r="AK4" s="38" t="s">
        <v>208</v>
      </c>
      <c r="AL4" s="37">
        <v>1</v>
      </c>
      <c r="AM4" s="37">
        <v>2</v>
      </c>
      <c r="AN4" s="37" t="s">
        <v>198</v>
      </c>
      <c r="AO4" s="37">
        <v>5</v>
      </c>
      <c r="AP4" s="37">
        <v>9</v>
      </c>
      <c r="AQ4">
        <v>2</v>
      </c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 t="s">
        <v>191</v>
      </c>
      <c r="BD4" s="37">
        <v>3</v>
      </c>
      <c r="BE4" s="37"/>
      <c r="BF4" s="37">
        <v>7</v>
      </c>
      <c r="BG4" s="37">
        <v>4</v>
      </c>
      <c r="BH4" s="37" t="s">
        <v>227</v>
      </c>
      <c r="BI4" s="37">
        <v>3</v>
      </c>
      <c r="BJ4" s="37"/>
      <c r="BK4" s="37" t="s">
        <v>228</v>
      </c>
      <c r="BL4">
        <v>2</v>
      </c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 t="s">
        <v>191</v>
      </c>
      <c r="BY4" s="37">
        <v>3</v>
      </c>
      <c r="BZ4" s="37"/>
      <c r="CA4" s="37">
        <v>7</v>
      </c>
      <c r="CB4" s="37">
        <v>4</v>
      </c>
      <c r="CC4" s="37" t="s">
        <v>227</v>
      </c>
      <c r="CD4" s="37">
        <v>3</v>
      </c>
      <c r="CE4" s="37"/>
      <c r="CF4" s="37" t="s">
        <v>228</v>
      </c>
      <c r="CG4">
        <v>2</v>
      </c>
    </row>
    <row r="5" spans="1:85" x14ac:dyDescent="0.35">
      <c r="A5">
        <v>3</v>
      </c>
      <c r="B5" s="37"/>
      <c r="C5" s="37" t="s">
        <v>202</v>
      </c>
      <c r="D5" s="37" t="s">
        <v>204</v>
      </c>
      <c r="E5" s="37" t="s">
        <v>195</v>
      </c>
      <c r="F5" s="37" t="s">
        <v>193</v>
      </c>
      <c r="G5" s="37"/>
      <c r="H5" s="37" t="s">
        <v>217</v>
      </c>
      <c r="I5" s="37" t="s">
        <v>192</v>
      </c>
      <c r="J5" s="37" t="s">
        <v>216</v>
      </c>
      <c r="K5" s="37" t="s">
        <v>214</v>
      </c>
      <c r="L5" s="37" t="s">
        <v>218</v>
      </c>
      <c r="M5" s="37" t="s">
        <v>220</v>
      </c>
      <c r="N5" s="37" t="s">
        <v>230</v>
      </c>
      <c r="O5" s="37" t="s">
        <v>208</v>
      </c>
      <c r="P5" s="37" t="s">
        <v>230</v>
      </c>
      <c r="Q5" s="37" t="s">
        <v>208</v>
      </c>
      <c r="R5" s="37" t="s">
        <v>230</v>
      </c>
      <c r="S5" s="37" t="s">
        <v>208</v>
      </c>
      <c r="T5" s="37" t="s">
        <v>230</v>
      </c>
      <c r="U5" s="37" t="s">
        <v>208</v>
      </c>
      <c r="V5">
        <v>3</v>
      </c>
      <c r="W5" s="37"/>
      <c r="X5" s="37" t="s">
        <v>202</v>
      </c>
      <c r="Y5" s="37" t="s">
        <v>204</v>
      </c>
      <c r="Z5" s="37" t="s">
        <v>195</v>
      </c>
      <c r="AA5" s="37" t="s">
        <v>193</v>
      </c>
      <c r="AB5" s="37"/>
      <c r="AC5" s="37" t="s">
        <v>217</v>
      </c>
      <c r="AD5" s="37" t="s">
        <v>192</v>
      </c>
      <c r="AE5" s="37" t="s">
        <v>216</v>
      </c>
      <c r="AF5" s="37" t="s">
        <v>214</v>
      </c>
      <c r="AG5" s="37" t="s">
        <v>218</v>
      </c>
      <c r="AH5" s="37" t="s">
        <v>220</v>
      </c>
      <c r="AI5" s="37" t="s">
        <v>230</v>
      </c>
      <c r="AJ5" s="37" t="s">
        <v>208</v>
      </c>
      <c r="AK5" s="37" t="s">
        <v>230</v>
      </c>
      <c r="AL5" s="37" t="s">
        <v>208</v>
      </c>
      <c r="AM5" s="37" t="s">
        <v>230</v>
      </c>
      <c r="AN5" s="37" t="s">
        <v>208</v>
      </c>
      <c r="AO5" s="37" t="s">
        <v>230</v>
      </c>
      <c r="AP5" s="37" t="s">
        <v>208</v>
      </c>
      <c r="AQ5">
        <v>3</v>
      </c>
      <c r="AR5" s="37" t="s">
        <v>208</v>
      </c>
      <c r="AS5" s="37" t="s">
        <v>208</v>
      </c>
      <c r="AT5" s="37" t="s">
        <v>208</v>
      </c>
      <c r="AU5" s="37" t="s">
        <v>208</v>
      </c>
      <c r="AV5" s="37" t="s">
        <v>208</v>
      </c>
      <c r="AW5" s="37" t="s">
        <v>208</v>
      </c>
      <c r="AX5" s="37" t="s">
        <v>208</v>
      </c>
      <c r="AY5" s="37" t="s">
        <v>208</v>
      </c>
      <c r="AZ5" s="37"/>
      <c r="BA5" s="37"/>
      <c r="BB5" s="37"/>
      <c r="BC5" s="37" t="s">
        <v>191</v>
      </c>
      <c r="BD5" s="37">
        <v>4</v>
      </c>
      <c r="BE5" s="37"/>
      <c r="BF5" s="37">
        <v>7</v>
      </c>
      <c r="BG5" s="37">
        <v>4</v>
      </c>
      <c r="BH5" s="37" t="s">
        <v>227</v>
      </c>
      <c r="BI5" s="37">
        <v>3</v>
      </c>
      <c r="BJ5" s="37"/>
      <c r="BK5" s="37" t="s">
        <v>228</v>
      </c>
      <c r="BL5">
        <v>3</v>
      </c>
      <c r="BM5" s="37" t="s">
        <v>208</v>
      </c>
      <c r="BN5" s="37" t="s">
        <v>208</v>
      </c>
      <c r="BO5" s="37" t="s">
        <v>208</v>
      </c>
      <c r="BP5" s="37" t="s">
        <v>208</v>
      </c>
      <c r="BQ5" s="37" t="s">
        <v>208</v>
      </c>
      <c r="BR5" s="37" t="s">
        <v>208</v>
      </c>
      <c r="BS5" s="37" t="s">
        <v>208</v>
      </c>
      <c r="BT5" s="37" t="s">
        <v>208</v>
      </c>
      <c r="BU5" s="37"/>
      <c r="BV5" s="37"/>
      <c r="BW5" s="37"/>
      <c r="BX5" s="37" t="s">
        <v>191</v>
      </c>
      <c r="BY5" s="37">
        <v>4</v>
      </c>
      <c r="BZ5" s="37"/>
      <c r="CA5" s="37">
        <v>7</v>
      </c>
      <c r="CB5" s="37">
        <v>4</v>
      </c>
      <c r="CC5" s="37" t="s">
        <v>227</v>
      </c>
      <c r="CD5" s="37">
        <v>3</v>
      </c>
      <c r="CE5" s="37"/>
      <c r="CF5" s="37" t="s">
        <v>228</v>
      </c>
      <c r="CG5">
        <v>3</v>
      </c>
    </row>
    <row r="6" spans="1:85" ht="14.4" customHeight="1" x14ac:dyDescent="0.3">
      <c r="B6" s="39">
        <v>0</v>
      </c>
      <c r="C6" s="39">
        <v>1</v>
      </c>
      <c r="D6" s="39">
        <v>2</v>
      </c>
      <c r="E6" s="39">
        <v>3</v>
      </c>
      <c r="F6" s="39">
        <v>4</v>
      </c>
      <c r="G6" s="39">
        <v>5</v>
      </c>
      <c r="H6" s="39">
        <v>6</v>
      </c>
      <c r="I6" s="39">
        <v>7</v>
      </c>
      <c r="J6" s="39">
        <v>8</v>
      </c>
      <c r="K6" s="39">
        <v>9</v>
      </c>
      <c r="L6" s="39">
        <v>10</v>
      </c>
      <c r="M6" s="39">
        <v>11</v>
      </c>
      <c r="N6" s="39">
        <v>12</v>
      </c>
      <c r="O6" s="39">
        <v>13</v>
      </c>
      <c r="P6" s="39">
        <v>14</v>
      </c>
      <c r="Q6" s="39">
        <v>15</v>
      </c>
      <c r="R6" s="39">
        <v>16</v>
      </c>
      <c r="S6" s="39">
        <v>17</v>
      </c>
      <c r="T6" s="39">
        <v>18</v>
      </c>
      <c r="U6" s="39">
        <v>19</v>
      </c>
      <c r="W6" s="39">
        <v>0</v>
      </c>
      <c r="X6" s="39">
        <v>1</v>
      </c>
      <c r="Y6" s="39">
        <v>2</v>
      </c>
      <c r="Z6" s="39">
        <v>3</v>
      </c>
      <c r="AA6" s="39">
        <v>4</v>
      </c>
      <c r="AB6" s="39">
        <v>5</v>
      </c>
      <c r="AC6" s="39">
        <v>6</v>
      </c>
      <c r="AD6" s="39">
        <v>7</v>
      </c>
      <c r="AE6" s="39">
        <v>8</v>
      </c>
      <c r="AF6" s="39">
        <v>9</v>
      </c>
      <c r="AG6" s="39">
        <v>10</v>
      </c>
      <c r="AH6" s="39">
        <v>11</v>
      </c>
      <c r="AI6" s="39">
        <v>12</v>
      </c>
      <c r="AJ6" s="39">
        <v>13</v>
      </c>
      <c r="AK6" s="39">
        <v>14</v>
      </c>
      <c r="AL6" s="39">
        <v>15</v>
      </c>
      <c r="AM6" s="39">
        <v>16</v>
      </c>
      <c r="AN6" s="39">
        <v>17</v>
      </c>
      <c r="AO6" s="39">
        <v>18</v>
      </c>
      <c r="AP6" s="39">
        <v>19</v>
      </c>
      <c r="AR6" s="39">
        <v>0</v>
      </c>
      <c r="AS6" s="39">
        <v>1</v>
      </c>
      <c r="AT6" s="39">
        <v>2</v>
      </c>
      <c r="AU6" s="39">
        <v>3</v>
      </c>
      <c r="AV6" s="39">
        <v>4</v>
      </c>
      <c r="AW6" s="39">
        <v>5</v>
      </c>
      <c r="AX6" s="39">
        <v>6</v>
      </c>
      <c r="AY6" s="39">
        <v>7</v>
      </c>
      <c r="AZ6" s="39">
        <v>8</v>
      </c>
      <c r="BA6" s="39">
        <v>9</v>
      </c>
      <c r="BB6" s="39">
        <v>10</v>
      </c>
      <c r="BC6" s="39">
        <v>11</v>
      </c>
      <c r="BD6" s="39">
        <v>12</v>
      </c>
      <c r="BE6" s="39">
        <v>13</v>
      </c>
      <c r="BF6" s="39">
        <v>14</v>
      </c>
      <c r="BG6" s="39">
        <v>15</v>
      </c>
      <c r="BH6" s="39">
        <v>16</v>
      </c>
      <c r="BI6" s="39">
        <v>17</v>
      </c>
      <c r="BJ6" s="39">
        <v>18</v>
      </c>
      <c r="BK6" s="39">
        <v>19</v>
      </c>
      <c r="BM6" s="39">
        <v>0</v>
      </c>
      <c r="BN6" s="39">
        <v>1</v>
      </c>
      <c r="BO6" s="39">
        <v>2</v>
      </c>
      <c r="BP6" s="39">
        <v>3</v>
      </c>
      <c r="BQ6" s="39">
        <v>4</v>
      </c>
      <c r="BR6" s="39">
        <v>5</v>
      </c>
      <c r="BS6" s="39">
        <v>6</v>
      </c>
      <c r="BT6" s="39">
        <v>7</v>
      </c>
      <c r="BU6" s="39">
        <v>8</v>
      </c>
      <c r="BV6" s="39">
        <v>9</v>
      </c>
      <c r="BW6" s="39">
        <v>10</v>
      </c>
      <c r="BX6" s="39">
        <v>11</v>
      </c>
      <c r="BY6" s="39">
        <v>12</v>
      </c>
      <c r="BZ6" s="39">
        <v>13</v>
      </c>
      <c r="CA6" s="39">
        <v>14</v>
      </c>
      <c r="CB6" s="39">
        <v>15</v>
      </c>
      <c r="CC6" s="39">
        <v>16</v>
      </c>
      <c r="CD6" s="39">
        <v>17</v>
      </c>
      <c r="CE6" s="39">
        <v>18</v>
      </c>
      <c r="CF6" s="39">
        <v>19</v>
      </c>
    </row>
    <row r="7" spans="1:85" x14ac:dyDescent="0.35">
      <c r="A7">
        <v>0</v>
      </c>
      <c r="B7" s="37"/>
      <c r="C7" s="37" t="s">
        <v>194</v>
      </c>
      <c r="D7" s="37" t="s">
        <v>195</v>
      </c>
      <c r="E7" s="37" t="s">
        <v>196</v>
      </c>
      <c r="F7" s="37" t="s">
        <v>192</v>
      </c>
      <c r="G7" s="37" t="s">
        <v>197</v>
      </c>
      <c r="H7" s="37"/>
      <c r="I7" s="37">
        <v>1</v>
      </c>
      <c r="J7" s="37"/>
      <c r="K7" s="38" t="s">
        <v>208</v>
      </c>
      <c r="L7" s="37"/>
      <c r="M7" s="37" t="s">
        <v>212</v>
      </c>
      <c r="N7" s="37" t="s">
        <v>210</v>
      </c>
      <c r="O7" s="37"/>
      <c r="P7" s="37" t="s">
        <v>194</v>
      </c>
      <c r="Q7" s="37" t="s">
        <v>195</v>
      </c>
      <c r="R7" s="37" t="s">
        <v>196</v>
      </c>
      <c r="S7" s="37" t="s">
        <v>192</v>
      </c>
      <c r="T7" s="37"/>
      <c r="U7" s="37"/>
      <c r="V7">
        <v>0</v>
      </c>
      <c r="W7" s="37"/>
      <c r="X7" s="37" t="s">
        <v>194</v>
      </c>
      <c r="Y7" s="37" t="s">
        <v>195</v>
      </c>
      <c r="Z7" s="37" t="s">
        <v>196</v>
      </c>
      <c r="AA7" s="37" t="s">
        <v>192</v>
      </c>
      <c r="AB7" s="37" t="s">
        <v>197</v>
      </c>
      <c r="AC7" s="37"/>
      <c r="AD7" s="37">
        <v>1</v>
      </c>
      <c r="AE7" s="37"/>
      <c r="AF7" s="37" t="s">
        <v>208</v>
      </c>
      <c r="AG7" s="37"/>
      <c r="AH7" s="37" t="s">
        <v>212</v>
      </c>
      <c r="AI7" s="37" t="s">
        <v>210</v>
      </c>
      <c r="AJ7" s="37"/>
      <c r="AK7" s="37" t="s">
        <v>194</v>
      </c>
      <c r="AL7" s="37" t="s">
        <v>195</v>
      </c>
      <c r="AM7" s="37" t="s">
        <v>196</v>
      </c>
      <c r="AN7" s="37" t="s">
        <v>192</v>
      </c>
      <c r="AO7" s="37"/>
      <c r="AP7" s="37"/>
      <c r="AQ7">
        <v>0</v>
      </c>
      <c r="AR7" s="37"/>
      <c r="AS7" s="37"/>
      <c r="AT7" s="37">
        <v>1</v>
      </c>
      <c r="AU7" s="37">
        <v>1</v>
      </c>
      <c r="AV7" s="37" t="s">
        <v>198</v>
      </c>
      <c r="AW7" s="37">
        <v>2</v>
      </c>
      <c r="AX7" s="37">
        <v>0</v>
      </c>
      <c r="AY7" s="37" t="s">
        <v>211</v>
      </c>
      <c r="AZ7" s="37" t="s">
        <v>200</v>
      </c>
      <c r="BA7" s="37"/>
      <c r="BB7" s="37"/>
      <c r="BC7" s="37" t="s">
        <v>191</v>
      </c>
      <c r="BD7" s="37">
        <v>1</v>
      </c>
      <c r="BE7" s="37"/>
      <c r="BF7" s="37">
        <v>7</v>
      </c>
      <c r="BG7" s="37">
        <v>4</v>
      </c>
      <c r="BH7" s="37" t="s">
        <v>227</v>
      </c>
      <c r="BI7" s="37">
        <v>3</v>
      </c>
      <c r="BJ7" s="37" t="s">
        <v>309</v>
      </c>
      <c r="BK7" s="37" t="s">
        <v>228</v>
      </c>
      <c r="BL7">
        <v>0</v>
      </c>
      <c r="BM7" s="37"/>
      <c r="BN7" s="37"/>
      <c r="BO7" s="37"/>
      <c r="BP7" s="37"/>
      <c r="BQ7" s="37">
        <v>1</v>
      </c>
      <c r="BR7" s="37" t="s">
        <v>198</v>
      </c>
      <c r="BS7" s="37">
        <v>2</v>
      </c>
      <c r="BT7" s="37">
        <v>0</v>
      </c>
      <c r="BU7" s="37"/>
      <c r="BV7" s="37"/>
      <c r="BW7" s="37"/>
      <c r="BX7" s="37" t="s">
        <v>191</v>
      </c>
      <c r="BY7" s="37">
        <v>1</v>
      </c>
      <c r="BZ7" s="37"/>
      <c r="CA7" s="37">
        <v>7</v>
      </c>
      <c r="CB7" s="37">
        <v>4</v>
      </c>
      <c r="CC7" s="37" t="s">
        <v>227</v>
      </c>
      <c r="CD7" s="37">
        <v>3</v>
      </c>
      <c r="CE7" s="37" t="s">
        <v>309</v>
      </c>
      <c r="CF7" s="37" t="s">
        <v>228</v>
      </c>
      <c r="CG7">
        <v>0</v>
      </c>
    </row>
    <row r="8" spans="1:85" x14ac:dyDescent="0.35">
      <c r="A8">
        <v>1</v>
      </c>
      <c r="B8" s="37"/>
      <c r="C8" s="37"/>
      <c r="D8" s="37"/>
      <c r="E8" s="37"/>
      <c r="F8" s="37"/>
      <c r="G8" s="37"/>
      <c r="H8" s="37">
        <v>1</v>
      </c>
      <c r="I8" s="37">
        <v>2</v>
      </c>
      <c r="J8" s="37" t="s">
        <v>198</v>
      </c>
      <c r="K8" s="37">
        <v>5</v>
      </c>
      <c r="L8" s="37">
        <v>9</v>
      </c>
      <c r="M8" s="37"/>
      <c r="N8" s="37" t="s">
        <v>199</v>
      </c>
      <c r="O8" s="37" t="s">
        <v>200</v>
      </c>
      <c r="P8" s="37"/>
      <c r="Q8" s="37"/>
      <c r="R8" s="37"/>
      <c r="S8" s="37"/>
      <c r="T8" s="37"/>
      <c r="U8" s="37"/>
      <c r="V8">
        <v>1</v>
      </c>
      <c r="W8" s="37"/>
      <c r="X8" s="37"/>
      <c r="Y8" s="37"/>
      <c r="Z8" s="37"/>
      <c r="AA8" s="37"/>
      <c r="AB8" s="37"/>
      <c r="AC8" s="37"/>
      <c r="AD8" s="37">
        <v>2</v>
      </c>
      <c r="AE8" s="37">
        <v>4</v>
      </c>
      <c r="AF8" s="37" t="s">
        <v>198</v>
      </c>
      <c r="AG8" s="37">
        <v>5</v>
      </c>
      <c r="AH8" s="37">
        <v>9</v>
      </c>
      <c r="AI8" s="37"/>
      <c r="AJ8" s="37"/>
      <c r="AK8" s="37"/>
      <c r="AL8" s="37"/>
      <c r="AM8" s="37"/>
      <c r="AN8" s="37"/>
      <c r="AO8" s="37"/>
      <c r="AP8" s="37"/>
      <c r="AQ8">
        <v>1</v>
      </c>
      <c r="AR8" s="37">
        <v>1</v>
      </c>
      <c r="AS8" s="37">
        <v>1</v>
      </c>
      <c r="AT8" s="38" t="s">
        <v>229</v>
      </c>
      <c r="AU8" s="37">
        <v>2</v>
      </c>
      <c r="AV8" s="37">
        <v>8</v>
      </c>
      <c r="AW8" s="38" t="s">
        <v>229</v>
      </c>
      <c r="AX8" s="37">
        <v>2</v>
      </c>
      <c r="AY8" s="37">
        <v>0</v>
      </c>
      <c r="AZ8" s="37">
        <v>1</v>
      </c>
      <c r="BA8" s="37">
        <v>5</v>
      </c>
      <c r="BB8" s="37"/>
      <c r="BC8" s="37" t="s">
        <v>191</v>
      </c>
      <c r="BD8" s="37">
        <v>2</v>
      </c>
      <c r="BE8" s="37"/>
      <c r="BF8" s="37">
        <v>7</v>
      </c>
      <c r="BG8" s="37">
        <v>4</v>
      </c>
      <c r="BH8" s="37" t="s">
        <v>227</v>
      </c>
      <c r="BI8" s="37">
        <v>3</v>
      </c>
      <c r="BJ8" s="37" t="s">
        <v>309</v>
      </c>
      <c r="BK8" s="37" t="s">
        <v>228</v>
      </c>
      <c r="BL8">
        <v>1</v>
      </c>
      <c r="BM8" s="37"/>
      <c r="BN8" s="37">
        <v>1</v>
      </c>
      <c r="BO8" s="38" t="s">
        <v>229</v>
      </c>
      <c r="BP8" s="37">
        <v>2</v>
      </c>
      <c r="BQ8" s="37">
        <v>8</v>
      </c>
      <c r="BR8" s="38" t="s">
        <v>229</v>
      </c>
      <c r="BS8" s="37">
        <v>2</v>
      </c>
      <c r="BT8" s="37">
        <v>0</v>
      </c>
      <c r="BU8" s="37">
        <v>1</v>
      </c>
      <c r="BV8" s="37">
        <v>5</v>
      </c>
      <c r="BW8" s="37"/>
      <c r="BX8" s="37" t="s">
        <v>191</v>
      </c>
      <c r="BY8" s="37">
        <v>2</v>
      </c>
      <c r="BZ8" s="37"/>
      <c r="CA8" s="37">
        <v>7</v>
      </c>
      <c r="CB8" s="37">
        <v>4</v>
      </c>
      <c r="CC8" s="37" t="s">
        <v>227</v>
      </c>
      <c r="CD8" s="37">
        <v>3</v>
      </c>
      <c r="CE8" s="37" t="s">
        <v>309</v>
      </c>
      <c r="CF8" s="37" t="s">
        <v>228</v>
      </c>
      <c r="CG8">
        <v>1</v>
      </c>
    </row>
    <row r="9" spans="1:85" x14ac:dyDescent="0.35">
      <c r="A9">
        <v>2</v>
      </c>
      <c r="B9" s="37" t="s">
        <v>191</v>
      </c>
      <c r="C9" s="37" t="s">
        <v>192</v>
      </c>
      <c r="D9" s="37" t="s">
        <v>193</v>
      </c>
      <c r="E9" s="37"/>
      <c r="F9" s="37"/>
      <c r="G9" s="37"/>
      <c r="H9" s="37" t="s">
        <v>209</v>
      </c>
      <c r="I9" s="37" t="s">
        <v>209</v>
      </c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>
        <v>2</v>
      </c>
      <c r="W9" s="37" t="s">
        <v>191</v>
      </c>
      <c r="X9" s="37" t="s">
        <v>192</v>
      </c>
      <c r="Y9" s="37" t="s">
        <v>193</v>
      </c>
      <c r="Z9" s="37"/>
      <c r="AA9" s="37"/>
      <c r="AB9" s="37"/>
      <c r="AC9" s="37"/>
      <c r="AD9" s="37" t="s">
        <v>209</v>
      </c>
      <c r="AE9" s="37" t="s">
        <v>209</v>
      </c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>
        <v>2</v>
      </c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 t="s">
        <v>191</v>
      </c>
      <c r="BD9" s="37">
        <v>3</v>
      </c>
      <c r="BE9" s="37"/>
      <c r="BF9" s="37">
        <v>7</v>
      </c>
      <c r="BG9" s="37">
        <v>4</v>
      </c>
      <c r="BH9" s="37" t="s">
        <v>227</v>
      </c>
      <c r="BI9" s="37">
        <v>3</v>
      </c>
      <c r="BJ9" s="37" t="s">
        <v>309</v>
      </c>
      <c r="BK9" s="37" t="s">
        <v>228</v>
      </c>
      <c r="BL9">
        <v>2</v>
      </c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 t="s">
        <v>191</v>
      </c>
      <c r="BY9" s="37">
        <v>3</v>
      </c>
      <c r="BZ9" s="37"/>
      <c r="CA9" s="37">
        <v>7</v>
      </c>
      <c r="CB9" s="37">
        <v>4</v>
      </c>
      <c r="CC9" s="37" t="s">
        <v>227</v>
      </c>
      <c r="CD9" s="37">
        <v>3</v>
      </c>
      <c r="CE9" s="37" t="s">
        <v>309</v>
      </c>
      <c r="CF9" s="37" t="s">
        <v>228</v>
      </c>
      <c r="CG9">
        <v>2</v>
      </c>
    </row>
    <row r="10" spans="1:85" x14ac:dyDescent="0.35">
      <c r="A10">
        <v>3</v>
      </c>
      <c r="B10" s="37" t="s">
        <v>205</v>
      </c>
      <c r="C10" s="37" t="s">
        <v>206</v>
      </c>
      <c r="D10" s="37" t="s">
        <v>207</v>
      </c>
      <c r="E10" s="37" t="s">
        <v>197</v>
      </c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>
        <v>3</v>
      </c>
      <c r="W10" s="37" t="s">
        <v>205</v>
      </c>
      <c r="X10" s="37" t="s">
        <v>206</v>
      </c>
      <c r="Y10" s="37" t="s">
        <v>207</v>
      </c>
      <c r="Z10" s="37" t="s">
        <v>197</v>
      </c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>
        <v>3</v>
      </c>
      <c r="AR10" s="37" t="s">
        <v>208</v>
      </c>
      <c r="AS10" s="37" t="s">
        <v>208</v>
      </c>
      <c r="AT10" s="37" t="s">
        <v>208</v>
      </c>
      <c r="AU10" s="37" t="s">
        <v>208</v>
      </c>
      <c r="AV10" s="37" t="s">
        <v>208</v>
      </c>
      <c r="AW10" s="37" t="s">
        <v>208</v>
      </c>
      <c r="AX10" s="37" t="s">
        <v>208</v>
      </c>
      <c r="AY10" s="37" t="s">
        <v>208</v>
      </c>
      <c r="AZ10" s="37"/>
      <c r="BA10" s="37"/>
      <c r="BB10" s="37"/>
      <c r="BC10" s="37" t="s">
        <v>191</v>
      </c>
      <c r="BD10" s="37">
        <v>4</v>
      </c>
      <c r="BE10" s="37"/>
      <c r="BF10" s="37">
        <v>7</v>
      </c>
      <c r="BG10" s="37">
        <v>4</v>
      </c>
      <c r="BH10" s="37" t="s">
        <v>227</v>
      </c>
      <c r="BI10" s="37">
        <v>3</v>
      </c>
      <c r="BJ10" s="37" t="s">
        <v>309</v>
      </c>
      <c r="BK10" s="37" t="s">
        <v>228</v>
      </c>
      <c r="BL10">
        <v>3</v>
      </c>
      <c r="BM10" s="37" t="s">
        <v>208</v>
      </c>
      <c r="BN10" s="37" t="s">
        <v>208</v>
      </c>
      <c r="BO10" s="37" t="s">
        <v>208</v>
      </c>
      <c r="BP10" s="37" t="s">
        <v>208</v>
      </c>
      <c r="BQ10" s="37" t="s">
        <v>208</v>
      </c>
      <c r="BR10" s="37" t="s">
        <v>208</v>
      </c>
      <c r="BS10" s="37" t="s">
        <v>208</v>
      </c>
      <c r="BT10" s="37" t="s">
        <v>208</v>
      </c>
      <c r="BU10" s="37"/>
      <c r="BV10" s="37"/>
      <c r="BW10" s="37"/>
      <c r="BX10" s="37" t="s">
        <v>191</v>
      </c>
      <c r="BY10" s="37">
        <v>4</v>
      </c>
      <c r="BZ10" s="37"/>
      <c r="CA10" s="37">
        <v>7</v>
      </c>
      <c r="CB10" s="37">
        <v>4</v>
      </c>
      <c r="CC10" s="37" t="s">
        <v>227</v>
      </c>
      <c r="CD10" s="37">
        <v>3</v>
      </c>
      <c r="CE10" s="37" t="s">
        <v>309</v>
      </c>
      <c r="CF10" s="37" t="s">
        <v>228</v>
      </c>
      <c r="CG10">
        <v>3</v>
      </c>
    </row>
    <row r="11" spans="1:85" ht="14.4" x14ac:dyDescent="0.3">
      <c r="B11" s="39">
        <v>0</v>
      </c>
      <c r="C11" s="39">
        <v>1</v>
      </c>
      <c r="D11" s="39">
        <v>2</v>
      </c>
      <c r="E11" s="39">
        <v>3</v>
      </c>
      <c r="F11" s="39">
        <v>4</v>
      </c>
      <c r="G11" s="39">
        <v>5</v>
      </c>
      <c r="H11" s="39">
        <v>6</v>
      </c>
      <c r="I11" s="39">
        <v>7</v>
      </c>
      <c r="J11" s="39">
        <v>8</v>
      </c>
      <c r="K11" s="39">
        <v>9</v>
      </c>
      <c r="L11" s="39">
        <v>10</v>
      </c>
      <c r="M11" s="39">
        <v>11</v>
      </c>
      <c r="N11" s="39">
        <v>12</v>
      </c>
      <c r="O11" s="39">
        <v>13</v>
      </c>
      <c r="P11" s="39">
        <v>14</v>
      </c>
      <c r="Q11" s="39">
        <v>15</v>
      </c>
      <c r="R11" s="39">
        <v>16</v>
      </c>
      <c r="S11" s="39">
        <v>17</v>
      </c>
      <c r="T11" s="39">
        <v>18</v>
      </c>
      <c r="U11" s="39">
        <v>19</v>
      </c>
      <c r="W11" s="39">
        <v>0</v>
      </c>
      <c r="X11" s="39">
        <v>1</v>
      </c>
      <c r="Y11" s="39">
        <v>2</v>
      </c>
      <c r="Z11" s="39">
        <v>3</v>
      </c>
      <c r="AA11" s="39">
        <v>4</v>
      </c>
      <c r="AB11" s="39">
        <v>5</v>
      </c>
      <c r="AC11" s="39">
        <v>6</v>
      </c>
      <c r="AD11" s="39">
        <v>7</v>
      </c>
      <c r="AE11" s="39">
        <v>8</v>
      </c>
      <c r="AF11" s="39">
        <v>9</v>
      </c>
      <c r="AG11" s="39">
        <v>10</v>
      </c>
      <c r="AH11" s="39">
        <v>11</v>
      </c>
      <c r="AI11" s="39">
        <v>12</v>
      </c>
      <c r="AJ11" s="39">
        <v>13</v>
      </c>
      <c r="AK11" s="39">
        <v>14</v>
      </c>
      <c r="AL11" s="39">
        <v>15</v>
      </c>
      <c r="AM11" s="39">
        <v>16</v>
      </c>
      <c r="AN11" s="39">
        <v>17</v>
      </c>
      <c r="AO11" s="39">
        <v>18</v>
      </c>
      <c r="AP11" s="39">
        <v>19</v>
      </c>
      <c r="AR11" s="39">
        <v>0</v>
      </c>
      <c r="AS11" s="39">
        <v>1</v>
      </c>
      <c r="AT11" s="39">
        <v>2</v>
      </c>
      <c r="AU11" s="39">
        <v>3</v>
      </c>
      <c r="AV11" s="39">
        <v>4</v>
      </c>
      <c r="AW11" s="39">
        <v>5</v>
      </c>
      <c r="AX11" s="39">
        <v>6</v>
      </c>
      <c r="AY11" s="39">
        <v>7</v>
      </c>
      <c r="AZ11" s="39">
        <v>8</v>
      </c>
      <c r="BA11" s="39">
        <v>9</v>
      </c>
      <c r="BB11" s="39">
        <v>10</v>
      </c>
      <c r="BC11" s="39">
        <v>11</v>
      </c>
      <c r="BD11" s="39">
        <v>12</v>
      </c>
      <c r="BE11" s="39">
        <v>13</v>
      </c>
      <c r="BF11" s="39">
        <v>14</v>
      </c>
      <c r="BG11" s="39">
        <v>15</v>
      </c>
      <c r="BH11" s="39">
        <v>16</v>
      </c>
      <c r="BI11" s="39">
        <v>17</v>
      </c>
      <c r="BJ11" s="39">
        <v>18</v>
      </c>
      <c r="BK11" s="39">
        <v>19</v>
      </c>
      <c r="BM11" s="39">
        <v>0</v>
      </c>
      <c r="BN11" s="39">
        <v>1</v>
      </c>
      <c r="BO11" s="39">
        <v>2</v>
      </c>
      <c r="BP11" s="39">
        <v>3</v>
      </c>
      <c r="BQ11" s="39">
        <v>4</v>
      </c>
      <c r="BR11" s="39">
        <v>5</v>
      </c>
      <c r="BS11" s="39">
        <v>6</v>
      </c>
      <c r="BT11" s="39">
        <v>7</v>
      </c>
      <c r="BU11" s="39">
        <v>8</v>
      </c>
      <c r="BV11" s="39">
        <v>9</v>
      </c>
      <c r="BW11" s="39">
        <v>10</v>
      </c>
      <c r="BX11" s="39">
        <v>11</v>
      </c>
      <c r="BY11" s="39">
        <v>12</v>
      </c>
      <c r="BZ11" s="39">
        <v>13</v>
      </c>
      <c r="CA11" s="39">
        <v>14</v>
      </c>
      <c r="CB11" s="39">
        <v>15</v>
      </c>
      <c r="CC11" s="39">
        <v>16</v>
      </c>
      <c r="CD11" s="39">
        <v>17</v>
      </c>
      <c r="CE11" s="39">
        <v>18</v>
      </c>
      <c r="CF11" s="39">
        <v>19</v>
      </c>
    </row>
    <row r="12" spans="1:85" x14ac:dyDescent="0.35">
      <c r="A12">
        <v>0</v>
      </c>
      <c r="B12" s="37"/>
      <c r="C12" s="37" t="s">
        <v>194</v>
      </c>
      <c r="D12" s="37" t="s">
        <v>195</v>
      </c>
      <c r="E12" s="37" t="s">
        <v>196</v>
      </c>
      <c r="F12" s="37" t="s">
        <v>192</v>
      </c>
      <c r="G12" s="37" t="s">
        <v>197</v>
      </c>
      <c r="H12" s="37"/>
      <c r="I12" s="37">
        <v>1</v>
      </c>
      <c r="J12" s="37"/>
      <c r="K12" s="37" t="s">
        <v>208</v>
      </c>
      <c r="L12" s="37"/>
      <c r="M12" s="37" t="s">
        <v>212</v>
      </c>
      <c r="N12" s="37" t="s">
        <v>213</v>
      </c>
      <c r="O12" s="37" t="s">
        <v>213</v>
      </c>
      <c r="P12" s="37"/>
      <c r="Q12" s="37" t="s">
        <v>194</v>
      </c>
      <c r="R12" s="37" t="s">
        <v>195</v>
      </c>
      <c r="S12" s="37" t="s">
        <v>196</v>
      </c>
      <c r="T12" s="37" t="s">
        <v>192</v>
      </c>
      <c r="U12" s="37"/>
      <c r="V12">
        <v>0</v>
      </c>
      <c r="W12" s="37"/>
      <c r="X12" s="37" t="s">
        <v>194</v>
      </c>
      <c r="Y12" s="37" t="s">
        <v>195</v>
      </c>
      <c r="Z12" s="37" t="s">
        <v>196</v>
      </c>
      <c r="AA12" s="37" t="s">
        <v>192</v>
      </c>
      <c r="AB12" s="37" t="s">
        <v>197</v>
      </c>
      <c r="AC12" s="37"/>
      <c r="AD12" s="37">
        <v>1</v>
      </c>
      <c r="AE12" s="37"/>
      <c r="AF12" s="37" t="s">
        <v>208</v>
      </c>
      <c r="AG12" s="37"/>
      <c r="AH12" s="37" t="s">
        <v>212</v>
      </c>
      <c r="AI12" s="37" t="s">
        <v>213</v>
      </c>
      <c r="AJ12" s="37" t="s">
        <v>213</v>
      </c>
      <c r="AK12" s="37"/>
      <c r="AL12" s="37" t="s">
        <v>194</v>
      </c>
      <c r="AM12" s="37" t="s">
        <v>195</v>
      </c>
      <c r="AN12" s="37" t="s">
        <v>196</v>
      </c>
      <c r="AO12" s="37" t="s">
        <v>192</v>
      </c>
      <c r="AP12" s="37"/>
      <c r="AQ12">
        <v>0</v>
      </c>
      <c r="AR12" s="37"/>
      <c r="AS12" s="37">
        <v>2</v>
      </c>
      <c r="AT12" s="37">
        <v>3</v>
      </c>
      <c r="AU12" s="37" t="s">
        <v>198</v>
      </c>
      <c r="AV12" s="37">
        <v>2</v>
      </c>
      <c r="AW12" s="37">
        <v>0</v>
      </c>
      <c r="AX12" s="37" t="s">
        <v>198</v>
      </c>
      <c r="AY12" s="37">
        <v>4</v>
      </c>
      <c r="AZ12" s="37">
        <v>4</v>
      </c>
      <c r="BA12" s="37"/>
      <c r="BB12" s="37"/>
      <c r="BC12" s="37" t="s">
        <v>191</v>
      </c>
      <c r="BD12" s="37">
        <v>1</v>
      </c>
      <c r="BE12" s="37"/>
      <c r="BF12" s="37">
        <v>7</v>
      </c>
      <c r="BG12" s="37">
        <v>4</v>
      </c>
      <c r="BH12" s="37" t="s">
        <v>227</v>
      </c>
      <c r="BI12" s="37">
        <v>3</v>
      </c>
      <c r="BJ12" s="37" t="s">
        <v>309</v>
      </c>
      <c r="BK12" s="37" t="s">
        <v>228</v>
      </c>
      <c r="BL12">
        <v>0</v>
      </c>
      <c r="BM12" s="37"/>
      <c r="BN12" s="37"/>
      <c r="BO12" s="37">
        <v>1</v>
      </c>
      <c r="BP12" s="37" t="s">
        <v>198</v>
      </c>
      <c r="BQ12" s="37">
        <v>2</v>
      </c>
      <c r="BR12" s="37">
        <v>0</v>
      </c>
      <c r="BS12" s="37" t="s">
        <v>198</v>
      </c>
      <c r="BT12" s="37">
        <v>4</v>
      </c>
      <c r="BU12" s="37">
        <v>4</v>
      </c>
      <c r="BV12" s="37"/>
      <c r="BW12" s="37"/>
      <c r="BX12" s="37" t="s">
        <v>191</v>
      </c>
      <c r="BY12" s="37">
        <v>1</v>
      </c>
      <c r="BZ12" s="37"/>
      <c r="CA12" s="37">
        <v>7</v>
      </c>
      <c r="CB12" s="37">
        <v>4</v>
      </c>
      <c r="CC12" s="37" t="s">
        <v>227</v>
      </c>
      <c r="CD12" s="37">
        <v>3</v>
      </c>
      <c r="CE12" s="37" t="s">
        <v>309</v>
      </c>
      <c r="CF12" s="37" t="s">
        <v>228</v>
      </c>
      <c r="CG12">
        <v>0</v>
      </c>
    </row>
    <row r="13" spans="1:85" x14ac:dyDescent="0.35">
      <c r="A13">
        <v>1</v>
      </c>
      <c r="B13" s="37"/>
      <c r="C13" s="37"/>
      <c r="D13" s="37"/>
      <c r="E13" s="37"/>
      <c r="F13" s="37"/>
      <c r="G13" s="37"/>
      <c r="H13" s="37">
        <v>1</v>
      </c>
      <c r="I13" s="37">
        <v>2</v>
      </c>
      <c r="J13" s="37" t="s">
        <v>198</v>
      </c>
      <c r="K13" s="37">
        <v>5</v>
      </c>
      <c r="L13" s="37">
        <v>9</v>
      </c>
      <c r="M13" s="37"/>
      <c r="N13" s="37" t="s">
        <v>199</v>
      </c>
      <c r="O13" s="37" t="s">
        <v>200</v>
      </c>
      <c r="P13" s="37"/>
      <c r="Q13" s="37"/>
      <c r="R13" s="37"/>
      <c r="S13" s="37"/>
      <c r="T13" s="37"/>
      <c r="U13" s="37"/>
      <c r="V13">
        <v>1</v>
      </c>
      <c r="W13" s="37"/>
      <c r="X13" s="37"/>
      <c r="Y13" s="37"/>
      <c r="Z13" s="37"/>
      <c r="AA13" s="37"/>
      <c r="AB13" s="37"/>
      <c r="AC13" s="37"/>
      <c r="AD13" s="37">
        <v>2</v>
      </c>
      <c r="AE13" s="37">
        <v>4</v>
      </c>
      <c r="AF13" s="37" t="s">
        <v>198</v>
      </c>
      <c r="AG13" s="37">
        <v>5</v>
      </c>
      <c r="AH13" s="37">
        <v>9</v>
      </c>
      <c r="AI13" s="37"/>
      <c r="AJ13" s="37"/>
      <c r="AK13" s="37"/>
      <c r="AL13" s="37"/>
      <c r="AM13" s="37"/>
      <c r="AN13" s="37"/>
      <c r="AO13" s="37"/>
      <c r="AP13" s="37"/>
      <c r="AQ13">
        <v>1</v>
      </c>
      <c r="AR13" s="37"/>
      <c r="AS13" s="37">
        <v>1</v>
      </c>
      <c r="AT13" s="38" t="s">
        <v>229</v>
      </c>
      <c r="AU13" s="37">
        <v>2</v>
      </c>
      <c r="AV13" s="37">
        <v>8</v>
      </c>
      <c r="AW13" s="38" t="s">
        <v>229</v>
      </c>
      <c r="AX13" s="37">
        <v>2</v>
      </c>
      <c r="AY13" s="37">
        <v>0</v>
      </c>
      <c r="AZ13" s="37">
        <v>1</v>
      </c>
      <c r="BA13" s="37">
        <v>5</v>
      </c>
      <c r="BB13" s="37"/>
      <c r="BC13" s="37" t="s">
        <v>191</v>
      </c>
      <c r="BD13" s="37">
        <v>2</v>
      </c>
      <c r="BE13" s="37"/>
      <c r="BF13" s="37">
        <v>7</v>
      </c>
      <c r="BG13" s="37">
        <v>4</v>
      </c>
      <c r="BH13" s="37" t="s">
        <v>227</v>
      </c>
      <c r="BI13" s="37">
        <v>3</v>
      </c>
      <c r="BJ13" s="37" t="s">
        <v>309</v>
      </c>
      <c r="BK13" s="37" t="s">
        <v>228</v>
      </c>
      <c r="BL13">
        <v>1</v>
      </c>
      <c r="BM13" s="37"/>
      <c r="BN13" s="37">
        <v>1</v>
      </c>
      <c r="BO13" s="38" t="s">
        <v>229</v>
      </c>
      <c r="BP13" s="37">
        <v>2</v>
      </c>
      <c r="BQ13" s="37">
        <v>8</v>
      </c>
      <c r="BR13" s="38" t="s">
        <v>229</v>
      </c>
      <c r="BS13" s="37">
        <v>2</v>
      </c>
      <c r="BT13" s="37">
        <v>0</v>
      </c>
      <c r="BU13" s="37">
        <v>1</v>
      </c>
      <c r="BV13" s="37">
        <v>5</v>
      </c>
      <c r="BW13" s="37"/>
      <c r="BX13" s="37" t="s">
        <v>191</v>
      </c>
      <c r="BY13" s="37">
        <v>2</v>
      </c>
      <c r="BZ13" s="37"/>
      <c r="CA13" s="37">
        <v>7</v>
      </c>
      <c r="CB13" s="37">
        <v>4</v>
      </c>
      <c r="CC13" s="37" t="s">
        <v>227</v>
      </c>
      <c r="CD13" s="37">
        <v>3</v>
      </c>
      <c r="CE13" s="37" t="s">
        <v>309</v>
      </c>
      <c r="CF13" s="37" t="s">
        <v>228</v>
      </c>
      <c r="CG13">
        <v>1</v>
      </c>
    </row>
    <row r="14" spans="1:85" x14ac:dyDescent="0.35">
      <c r="A14">
        <v>2</v>
      </c>
      <c r="B14" s="37" t="s">
        <v>191</v>
      </c>
      <c r="C14" s="37" t="s">
        <v>192</v>
      </c>
      <c r="D14" s="37" t="s">
        <v>193</v>
      </c>
      <c r="E14" s="37"/>
      <c r="F14" s="37"/>
      <c r="G14" s="37"/>
      <c r="H14" s="37"/>
      <c r="I14" s="37"/>
      <c r="J14" s="37"/>
      <c r="K14" s="37" t="s">
        <v>209</v>
      </c>
      <c r="L14" s="37" t="s">
        <v>209</v>
      </c>
      <c r="M14" s="37"/>
      <c r="N14" s="37"/>
      <c r="O14" s="37"/>
      <c r="P14" s="37"/>
      <c r="Q14" s="37"/>
      <c r="R14" s="37"/>
      <c r="S14" s="37"/>
      <c r="T14" s="37"/>
      <c r="U14" s="37"/>
      <c r="V14">
        <v>2</v>
      </c>
      <c r="W14" s="37" t="s">
        <v>191</v>
      </c>
      <c r="X14" s="37" t="s">
        <v>192</v>
      </c>
      <c r="Y14" s="37" t="s">
        <v>193</v>
      </c>
      <c r="Z14" s="37"/>
      <c r="AA14" s="37"/>
      <c r="AB14" s="37"/>
      <c r="AC14" s="37"/>
      <c r="AD14" s="37"/>
      <c r="AE14" s="37"/>
      <c r="AF14" s="37"/>
      <c r="AG14" s="37" t="s">
        <v>209</v>
      </c>
      <c r="AH14" s="37" t="s">
        <v>209</v>
      </c>
      <c r="AI14" s="37"/>
      <c r="AJ14" s="37"/>
      <c r="AK14" s="37"/>
      <c r="AL14" s="37"/>
      <c r="AM14" s="37"/>
      <c r="AN14" s="37"/>
      <c r="AO14" s="37"/>
      <c r="AP14" s="37"/>
      <c r="AQ14">
        <v>2</v>
      </c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 t="s">
        <v>191</v>
      </c>
      <c r="BD14" s="37">
        <v>3</v>
      </c>
      <c r="BE14" s="37"/>
      <c r="BF14" s="37">
        <v>7</v>
      </c>
      <c r="BG14" s="37">
        <v>4</v>
      </c>
      <c r="BH14" s="37" t="s">
        <v>227</v>
      </c>
      <c r="BI14" s="37">
        <v>3</v>
      </c>
      <c r="BJ14" s="37" t="s">
        <v>309</v>
      </c>
      <c r="BK14" s="37" t="s">
        <v>228</v>
      </c>
      <c r="BL14">
        <v>2</v>
      </c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 t="s">
        <v>191</v>
      </c>
      <c r="BY14" s="37">
        <v>3</v>
      </c>
      <c r="BZ14" s="37"/>
      <c r="CA14" s="37">
        <v>7</v>
      </c>
      <c r="CB14" s="37">
        <v>4</v>
      </c>
      <c r="CC14" s="37" t="s">
        <v>227</v>
      </c>
      <c r="CD14" s="37">
        <v>3</v>
      </c>
      <c r="CE14" s="37" t="s">
        <v>309</v>
      </c>
      <c r="CF14" s="37" t="s">
        <v>228</v>
      </c>
      <c r="CG14">
        <v>2</v>
      </c>
    </row>
    <row r="15" spans="1:85" x14ac:dyDescent="0.35">
      <c r="A15">
        <v>3</v>
      </c>
      <c r="B15" s="37" t="s">
        <v>200</v>
      </c>
      <c r="C15" s="37" t="s">
        <v>195</v>
      </c>
      <c r="D15" s="37" t="s">
        <v>210</v>
      </c>
      <c r="E15" s="37" t="s">
        <v>207</v>
      </c>
      <c r="F15" s="37" t="s">
        <v>193</v>
      </c>
      <c r="G15" s="37" t="s">
        <v>192</v>
      </c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>
        <v>3</v>
      </c>
      <c r="W15" s="37" t="s">
        <v>200</v>
      </c>
      <c r="X15" s="37" t="s">
        <v>195</v>
      </c>
      <c r="Y15" s="37" t="s">
        <v>210</v>
      </c>
      <c r="Z15" s="37" t="s">
        <v>207</v>
      </c>
      <c r="AA15" s="37" t="s">
        <v>193</v>
      </c>
      <c r="AB15" s="37" t="s">
        <v>192</v>
      </c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>
        <v>3</v>
      </c>
      <c r="AR15" s="37" t="s">
        <v>230</v>
      </c>
      <c r="AS15" s="37" t="s">
        <v>230</v>
      </c>
      <c r="AT15" s="37" t="s">
        <v>230</v>
      </c>
      <c r="AU15" s="37" t="s">
        <v>230</v>
      </c>
      <c r="AV15" s="37" t="s">
        <v>230</v>
      </c>
      <c r="AW15" s="37" t="s">
        <v>230</v>
      </c>
      <c r="AX15" s="37" t="s">
        <v>230</v>
      </c>
      <c r="AY15" s="37" t="s">
        <v>230</v>
      </c>
      <c r="AZ15" s="37"/>
      <c r="BA15" s="37"/>
      <c r="BB15" s="37"/>
      <c r="BC15" s="37" t="s">
        <v>191</v>
      </c>
      <c r="BD15" s="37">
        <v>4</v>
      </c>
      <c r="BE15" s="37"/>
      <c r="BF15" s="37">
        <v>7</v>
      </c>
      <c r="BG15" s="37">
        <v>4</v>
      </c>
      <c r="BH15" s="37" t="s">
        <v>227</v>
      </c>
      <c r="BI15" s="37">
        <v>3</v>
      </c>
      <c r="BJ15" s="37" t="s">
        <v>309</v>
      </c>
      <c r="BK15" s="37" t="s">
        <v>228</v>
      </c>
      <c r="BL15">
        <v>3</v>
      </c>
      <c r="BM15" s="37" t="s">
        <v>230</v>
      </c>
      <c r="BN15" s="37" t="s">
        <v>230</v>
      </c>
      <c r="BO15" s="37" t="s">
        <v>230</v>
      </c>
      <c r="BP15" s="37" t="s">
        <v>230</v>
      </c>
      <c r="BQ15" s="37" t="s">
        <v>230</v>
      </c>
      <c r="BR15" s="37" t="s">
        <v>230</v>
      </c>
      <c r="BS15" s="37" t="s">
        <v>230</v>
      </c>
      <c r="BT15" s="37" t="s">
        <v>230</v>
      </c>
      <c r="BU15" s="37"/>
      <c r="BV15" s="37"/>
      <c r="BW15" s="37"/>
      <c r="BX15" s="37" t="s">
        <v>191</v>
      </c>
      <c r="BY15" s="37">
        <v>4</v>
      </c>
      <c r="BZ15" s="37"/>
      <c r="CA15" s="37">
        <v>7</v>
      </c>
      <c r="CB15" s="37">
        <v>4</v>
      </c>
      <c r="CC15" s="37" t="s">
        <v>227</v>
      </c>
      <c r="CD15" s="37">
        <v>3</v>
      </c>
      <c r="CE15" s="37" t="s">
        <v>309</v>
      </c>
      <c r="CF15" s="37" t="s">
        <v>228</v>
      </c>
      <c r="CG15">
        <v>3</v>
      </c>
    </row>
    <row r="16" spans="1:85" ht="14.4" x14ac:dyDescent="0.3">
      <c r="B16" s="39">
        <v>0</v>
      </c>
      <c r="C16" s="39">
        <v>1</v>
      </c>
      <c r="D16" s="39">
        <v>2</v>
      </c>
      <c r="E16" s="39">
        <v>3</v>
      </c>
      <c r="F16" s="39">
        <v>4</v>
      </c>
      <c r="G16" s="39">
        <v>5</v>
      </c>
      <c r="H16" s="39">
        <v>6</v>
      </c>
      <c r="I16" s="39">
        <v>7</v>
      </c>
      <c r="J16" s="39">
        <v>8</v>
      </c>
      <c r="K16" s="39">
        <v>9</v>
      </c>
      <c r="L16" s="39">
        <v>10</v>
      </c>
      <c r="M16" s="39">
        <v>11</v>
      </c>
      <c r="N16" s="39">
        <v>12</v>
      </c>
      <c r="O16" s="39">
        <v>13</v>
      </c>
      <c r="P16" s="39">
        <v>14</v>
      </c>
      <c r="Q16" s="39">
        <v>15</v>
      </c>
      <c r="R16" s="39">
        <v>16</v>
      </c>
      <c r="S16" s="39">
        <v>17</v>
      </c>
      <c r="T16" s="39">
        <v>18</v>
      </c>
      <c r="U16" s="39">
        <v>19</v>
      </c>
      <c r="W16" s="39">
        <v>0</v>
      </c>
      <c r="X16" s="39">
        <v>1</v>
      </c>
      <c r="Y16" s="39">
        <v>2</v>
      </c>
      <c r="Z16" s="39">
        <v>3</v>
      </c>
      <c r="AA16" s="39">
        <v>4</v>
      </c>
      <c r="AB16" s="39">
        <v>5</v>
      </c>
      <c r="AC16" s="39">
        <v>6</v>
      </c>
      <c r="AD16" s="39">
        <v>7</v>
      </c>
      <c r="AE16" s="39">
        <v>8</v>
      </c>
      <c r="AF16" s="39">
        <v>9</v>
      </c>
      <c r="AG16" s="39">
        <v>10</v>
      </c>
      <c r="AH16" s="39">
        <v>11</v>
      </c>
      <c r="AI16" s="39">
        <v>12</v>
      </c>
      <c r="AJ16" s="39">
        <v>13</v>
      </c>
      <c r="AK16" s="39">
        <v>14</v>
      </c>
      <c r="AL16" s="39">
        <v>15</v>
      </c>
      <c r="AM16" s="39">
        <v>16</v>
      </c>
      <c r="AN16" s="39">
        <v>17</v>
      </c>
      <c r="AO16" s="39">
        <v>18</v>
      </c>
      <c r="AP16" s="39">
        <v>19</v>
      </c>
      <c r="AR16" s="39">
        <v>0</v>
      </c>
      <c r="AS16" s="39">
        <v>1</v>
      </c>
      <c r="AT16" s="39">
        <v>2</v>
      </c>
      <c r="AU16" s="39">
        <v>3</v>
      </c>
      <c r="AV16" s="39">
        <v>4</v>
      </c>
      <c r="AW16" s="39">
        <v>5</v>
      </c>
      <c r="AX16" s="39">
        <v>6</v>
      </c>
      <c r="AY16" s="39">
        <v>7</v>
      </c>
      <c r="AZ16" s="39">
        <v>8</v>
      </c>
      <c r="BA16" s="39">
        <v>9</v>
      </c>
      <c r="BB16" s="39">
        <v>10</v>
      </c>
      <c r="BC16" s="39">
        <v>11</v>
      </c>
      <c r="BD16" s="39">
        <v>12</v>
      </c>
      <c r="BE16" s="39">
        <v>13</v>
      </c>
      <c r="BF16" s="39">
        <v>14</v>
      </c>
      <c r="BG16" s="39">
        <v>15</v>
      </c>
      <c r="BH16" s="39">
        <v>16</v>
      </c>
      <c r="BI16" s="39">
        <v>17</v>
      </c>
      <c r="BJ16" s="39">
        <v>18</v>
      </c>
      <c r="BK16" s="39">
        <v>19</v>
      </c>
      <c r="BM16" s="39">
        <v>0</v>
      </c>
      <c r="BN16" s="39">
        <v>1</v>
      </c>
      <c r="BO16" s="39">
        <v>2</v>
      </c>
      <c r="BP16" s="39">
        <v>3</v>
      </c>
      <c r="BQ16" s="39">
        <v>4</v>
      </c>
      <c r="BR16" s="39">
        <v>5</v>
      </c>
      <c r="BS16" s="39">
        <v>6</v>
      </c>
      <c r="BT16" s="39">
        <v>7</v>
      </c>
      <c r="BU16" s="39">
        <v>8</v>
      </c>
      <c r="BV16" s="39">
        <v>9</v>
      </c>
      <c r="BW16" s="39">
        <v>10</v>
      </c>
      <c r="BX16" s="39">
        <v>11</v>
      </c>
      <c r="BY16" s="39">
        <v>12</v>
      </c>
      <c r="BZ16" s="39">
        <v>13</v>
      </c>
      <c r="CA16" s="39">
        <v>14</v>
      </c>
      <c r="CB16" s="39">
        <v>15</v>
      </c>
      <c r="CC16" s="39">
        <v>16</v>
      </c>
      <c r="CD16" s="39">
        <v>17</v>
      </c>
      <c r="CE16" s="39">
        <v>18</v>
      </c>
      <c r="CF16" s="39">
        <v>19</v>
      </c>
    </row>
    <row r="17" spans="1:85" x14ac:dyDescent="0.35">
      <c r="A17">
        <v>0</v>
      </c>
      <c r="B17" s="37"/>
      <c r="C17" s="37"/>
      <c r="D17" s="37" t="s">
        <v>194</v>
      </c>
      <c r="E17" s="37" t="s">
        <v>195</v>
      </c>
      <c r="F17" s="37" t="s">
        <v>196</v>
      </c>
      <c r="G17" s="37" t="s">
        <v>192</v>
      </c>
      <c r="H17" s="37" t="s">
        <v>197</v>
      </c>
      <c r="I17" s="37"/>
      <c r="J17" s="37">
        <v>1</v>
      </c>
      <c r="K17" s="37"/>
      <c r="L17" s="37" t="s">
        <v>208</v>
      </c>
      <c r="M17" s="37"/>
      <c r="N17" s="37" t="s">
        <v>217</v>
      </c>
      <c r="O17" s="37" t="s">
        <v>192</v>
      </c>
      <c r="P17" s="37" t="s">
        <v>216</v>
      </c>
      <c r="Q17" s="37" t="s">
        <v>214</v>
      </c>
      <c r="R17" s="37" t="s">
        <v>218</v>
      </c>
      <c r="S17" s="37" t="s">
        <v>220</v>
      </c>
      <c r="T17" s="37"/>
      <c r="U17" s="37"/>
      <c r="V17">
        <v>0</v>
      </c>
      <c r="W17" s="37" t="s">
        <v>194</v>
      </c>
      <c r="X17" s="37" t="s">
        <v>195</v>
      </c>
      <c r="Y17" s="37" t="s">
        <v>196</v>
      </c>
      <c r="Z17" s="37" t="s">
        <v>192</v>
      </c>
      <c r="AA17" s="37" t="s">
        <v>197</v>
      </c>
      <c r="AB17" s="37"/>
      <c r="AC17" s="37">
        <v>1</v>
      </c>
      <c r="AD17" s="37"/>
      <c r="AE17" s="37" t="s">
        <v>208</v>
      </c>
      <c r="AF17" s="37"/>
      <c r="AG17" s="37" t="s">
        <v>217</v>
      </c>
      <c r="AH17" s="37" t="s">
        <v>192</v>
      </c>
      <c r="AI17" s="37" t="s">
        <v>216</v>
      </c>
      <c r="AJ17" s="37" t="s">
        <v>214</v>
      </c>
      <c r="AK17" s="37" t="s">
        <v>218</v>
      </c>
      <c r="AL17" s="37"/>
      <c r="AM17" s="37" t="s">
        <v>194</v>
      </c>
      <c r="AN17" s="37" t="s">
        <v>218</v>
      </c>
      <c r="AO17" s="37" t="s">
        <v>231</v>
      </c>
      <c r="AP17" s="37" t="s">
        <v>192</v>
      </c>
      <c r="AQ17">
        <v>0</v>
      </c>
      <c r="AR17" s="37"/>
      <c r="AS17" s="37" t="s">
        <v>194</v>
      </c>
      <c r="AT17" s="37" t="s">
        <v>195</v>
      </c>
      <c r="AU17" s="37" t="s">
        <v>196</v>
      </c>
      <c r="AV17" s="37" t="s">
        <v>192</v>
      </c>
      <c r="AW17" s="37" t="s">
        <v>197</v>
      </c>
      <c r="AX17" s="37"/>
      <c r="AY17" s="37">
        <v>1</v>
      </c>
      <c r="AZ17" s="37"/>
      <c r="BA17" s="37" t="s">
        <v>208</v>
      </c>
      <c r="BB17" s="37"/>
      <c r="BC17" s="37" t="s">
        <v>202</v>
      </c>
      <c r="BD17" s="37" t="s">
        <v>210</v>
      </c>
      <c r="BE17" s="37" t="s">
        <v>214</v>
      </c>
      <c r="BF17" s="37" t="s">
        <v>215</v>
      </c>
      <c r="BG17" s="37" t="s">
        <v>216</v>
      </c>
      <c r="BH17" s="37" t="s">
        <v>192</v>
      </c>
      <c r="BI17" s="37" t="s">
        <v>203</v>
      </c>
      <c r="BJ17" s="37"/>
      <c r="BK17" s="37"/>
      <c r="BL17">
        <v>0</v>
      </c>
      <c r="BM17" s="37"/>
      <c r="BN17" s="37" t="s">
        <v>194</v>
      </c>
      <c r="BO17" s="37" t="s">
        <v>195</v>
      </c>
      <c r="BP17" s="37" t="s">
        <v>196</v>
      </c>
      <c r="BQ17" s="37" t="s">
        <v>192</v>
      </c>
      <c r="BR17" s="37" t="s">
        <v>197</v>
      </c>
      <c r="BS17" s="37"/>
      <c r="BT17" s="37">
        <v>1</v>
      </c>
      <c r="BU17" s="37"/>
      <c r="BV17" s="37" t="s">
        <v>208</v>
      </c>
      <c r="BW17" s="37"/>
      <c r="BX17" s="37" t="s">
        <v>219</v>
      </c>
      <c r="BY17" s="37" t="s">
        <v>195</v>
      </c>
      <c r="BZ17" s="37" t="s">
        <v>220</v>
      </c>
      <c r="CA17" s="37" t="s">
        <v>214</v>
      </c>
      <c r="CB17" s="37" t="s">
        <v>215</v>
      </c>
      <c r="CC17" s="37" t="s">
        <v>216</v>
      </c>
      <c r="CD17" s="37" t="s">
        <v>192</v>
      </c>
      <c r="CE17" s="37" t="s">
        <v>203</v>
      </c>
      <c r="CF17" s="37"/>
      <c r="CG17">
        <v>0</v>
      </c>
    </row>
    <row r="18" spans="1:85" x14ac:dyDescent="0.35">
      <c r="A18">
        <v>1</v>
      </c>
      <c r="B18" s="37"/>
      <c r="C18" s="37"/>
      <c r="D18" s="37"/>
      <c r="E18" s="37"/>
      <c r="F18" s="37"/>
      <c r="G18" s="37"/>
      <c r="H18" s="37"/>
      <c r="I18" s="37"/>
      <c r="J18" s="37"/>
      <c r="K18" s="37" t="s">
        <v>230</v>
      </c>
      <c r="L18" s="37" t="s">
        <v>208</v>
      </c>
      <c r="M18" s="37" t="s">
        <v>230</v>
      </c>
      <c r="N18" s="37" t="s">
        <v>208</v>
      </c>
      <c r="O18" s="37" t="s">
        <v>230</v>
      </c>
      <c r="P18" s="37" t="s">
        <v>208</v>
      </c>
      <c r="Q18" s="37" t="s">
        <v>230</v>
      </c>
      <c r="R18" s="37" t="s">
        <v>208</v>
      </c>
      <c r="S18" s="37"/>
      <c r="T18" s="37"/>
      <c r="U18" s="37"/>
      <c r="V18">
        <v>1</v>
      </c>
      <c r="W18" s="37"/>
      <c r="X18" s="37"/>
      <c r="Y18" s="37"/>
      <c r="Z18" s="37"/>
      <c r="AA18" s="37"/>
      <c r="AB18" s="37"/>
      <c r="AC18" s="37"/>
      <c r="AD18" s="37"/>
      <c r="AE18" s="37"/>
      <c r="AF18" s="37">
        <v>1</v>
      </c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>
        <v>1</v>
      </c>
      <c r="AR18" s="37"/>
      <c r="AS18" s="37"/>
      <c r="AT18" s="37"/>
      <c r="AU18" s="37"/>
      <c r="AV18" s="37"/>
      <c r="AW18" s="37"/>
      <c r="AX18" s="37"/>
      <c r="AY18" s="37"/>
      <c r="AZ18" s="37" t="s">
        <v>222</v>
      </c>
      <c r="BA18" s="37" t="s">
        <v>192</v>
      </c>
      <c r="BB18" s="37" t="s">
        <v>220</v>
      </c>
      <c r="BC18" s="37"/>
      <c r="BD18" s="37"/>
      <c r="BE18" s="37"/>
      <c r="BF18" s="37"/>
      <c r="BG18" s="37"/>
      <c r="BH18" s="37"/>
      <c r="BI18" s="37"/>
      <c r="BJ18" s="37"/>
      <c r="BK18" s="37"/>
      <c r="BL18">
        <v>1</v>
      </c>
      <c r="BM18" s="37"/>
      <c r="BN18" s="37"/>
      <c r="BO18" s="37"/>
      <c r="BP18" s="37"/>
      <c r="BQ18" s="37"/>
      <c r="BR18" s="37"/>
      <c r="BS18" s="37"/>
      <c r="BT18" s="37"/>
      <c r="BU18" s="37" t="s">
        <v>233</v>
      </c>
      <c r="BV18" s="37" t="s">
        <v>206</v>
      </c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>
        <v>1</v>
      </c>
    </row>
    <row r="19" spans="1:85" x14ac:dyDescent="0.35">
      <c r="A19">
        <v>2</v>
      </c>
      <c r="B19" s="37" t="s">
        <v>191</v>
      </c>
      <c r="C19" s="37" t="s">
        <v>192</v>
      </c>
      <c r="D19" s="37" t="s">
        <v>216</v>
      </c>
      <c r="E19" s="37" t="s">
        <v>192</v>
      </c>
      <c r="F19" s="37" t="s">
        <v>221</v>
      </c>
      <c r="G19" s="37" t="s">
        <v>193</v>
      </c>
      <c r="H19" s="37"/>
      <c r="I19" s="37"/>
      <c r="J19" s="37"/>
      <c r="K19" s="37">
        <v>1</v>
      </c>
      <c r="L19" s="37">
        <v>2</v>
      </c>
      <c r="M19" s="37">
        <v>3</v>
      </c>
      <c r="N19" s="37">
        <v>4</v>
      </c>
      <c r="O19" s="37">
        <v>5</v>
      </c>
      <c r="P19" s="37">
        <v>6</v>
      </c>
      <c r="Q19" s="37">
        <v>7</v>
      </c>
      <c r="R19" s="37">
        <v>8</v>
      </c>
      <c r="S19" s="37"/>
      <c r="T19" s="37"/>
      <c r="U19" s="37"/>
      <c r="V19">
        <v>2</v>
      </c>
      <c r="W19" s="37">
        <v>0</v>
      </c>
      <c r="X19" s="37" t="s">
        <v>232</v>
      </c>
      <c r="Y19" s="37" t="s">
        <v>219</v>
      </c>
      <c r="Z19" s="37" t="s">
        <v>214</v>
      </c>
      <c r="AA19" s="37" t="s">
        <v>218</v>
      </c>
      <c r="AB19" s="37"/>
      <c r="AC19" s="37"/>
      <c r="AD19" s="37"/>
      <c r="AE19" s="37"/>
      <c r="AF19" s="37" t="s">
        <v>209</v>
      </c>
      <c r="AG19" s="37"/>
      <c r="AH19" s="37"/>
      <c r="AI19" s="37"/>
      <c r="AJ19" s="37">
        <v>2</v>
      </c>
      <c r="AK19" s="37" t="s">
        <v>232</v>
      </c>
      <c r="AL19" s="37" t="s">
        <v>236</v>
      </c>
      <c r="AM19" s="37" t="s">
        <v>212</v>
      </c>
      <c r="AN19" s="37">
        <v>2</v>
      </c>
      <c r="AO19" s="37"/>
      <c r="AP19" s="37"/>
      <c r="AQ19">
        <v>2</v>
      </c>
      <c r="AR19" s="37" t="s">
        <v>202</v>
      </c>
      <c r="AS19" s="37" t="s">
        <v>210</v>
      </c>
      <c r="AT19" s="37" t="s">
        <v>214</v>
      </c>
      <c r="AU19" s="37" t="s">
        <v>215</v>
      </c>
      <c r="AV19" s="37" t="s">
        <v>216</v>
      </c>
      <c r="AW19" s="37" t="s">
        <v>192</v>
      </c>
      <c r="AX19" s="37"/>
      <c r="AY19" s="37"/>
      <c r="AZ19" s="37" t="s">
        <v>209</v>
      </c>
      <c r="BA19" s="37" t="s">
        <v>209</v>
      </c>
      <c r="BB19" s="37" t="s">
        <v>209</v>
      </c>
      <c r="BC19" s="37"/>
      <c r="BD19" s="37"/>
      <c r="BE19" s="37"/>
      <c r="BF19" s="37"/>
      <c r="BG19" s="37"/>
      <c r="BH19" s="37"/>
      <c r="BI19" s="37"/>
      <c r="BJ19" s="37"/>
      <c r="BK19" s="37"/>
      <c r="BL19">
        <v>2</v>
      </c>
      <c r="BM19" s="37" t="s">
        <v>202</v>
      </c>
      <c r="BN19" s="37" t="s">
        <v>210</v>
      </c>
      <c r="BO19" s="37" t="s">
        <v>214</v>
      </c>
      <c r="BP19" s="37" t="s">
        <v>215</v>
      </c>
      <c r="BQ19" s="37" t="s">
        <v>216</v>
      </c>
      <c r="BR19" s="37" t="s">
        <v>192</v>
      </c>
      <c r="BS19" s="37"/>
      <c r="BT19" s="37"/>
      <c r="BU19" s="37" t="s">
        <v>209</v>
      </c>
      <c r="BV19" s="37" t="s">
        <v>209</v>
      </c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>
        <v>2</v>
      </c>
    </row>
    <row r="20" spans="1:85" x14ac:dyDescent="0.35">
      <c r="A20">
        <v>3</v>
      </c>
      <c r="B20" s="37" t="s">
        <v>217</v>
      </c>
      <c r="C20" s="37" t="s">
        <v>192</v>
      </c>
      <c r="D20" s="37" t="s">
        <v>216</v>
      </c>
      <c r="E20" s="37" t="s">
        <v>214</v>
      </c>
      <c r="F20" s="37" t="s">
        <v>218</v>
      </c>
      <c r="G20" s="37" t="s">
        <v>220</v>
      </c>
      <c r="H20" s="37"/>
      <c r="I20" s="37"/>
      <c r="J20" s="37"/>
      <c r="K20" s="37"/>
      <c r="L20" s="37"/>
      <c r="M20" s="37" t="s">
        <v>209</v>
      </c>
      <c r="N20" s="37"/>
      <c r="O20" s="37"/>
      <c r="P20" s="37"/>
      <c r="Q20" s="37"/>
      <c r="R20" s="37"/>
      <c r="S20" s="37"/>
      <c r="T20" s="37"/>
      <c r="U20" s="37"/>
      <c r="V20">
        <v>3</v>
      </c>
      <c r="W20" s="37">
        <v>1</v>
      </c>
      <c r="X20" s="37" t="s">
        <v>232</v>
      </c>
      <c r="Y20" s="37" t="s">
        <v>233</v>
      </c>
      <c r="Z20" s="37" t="s">
        <v>195</v>
      </c>
      <c r="AA20" s="37" t="s">
        <v>234</v>
      </c>
      <c r="AB20" s="37" t="s">
        <v>235</v>
      </c>
      <c r="AC20" s="37" t="s">
        <v>193</v>
      </c>
      <c r="AD20" s="37"/>
      <c r="AE20" s="37"/>
      <c r="AF20" s="37"/>
      <c r="AG20" s="37"/>
      <c r="AH20" s="37"/>
      <c r="AI20" s="37"/>
      <c r="AJ20" s="37">
        <v>3</v>
      </c>
      <c r="AK20" s="37" t="s">
        <v>232</v>
      </c>
      <c r="AL20" s="37" t="s">
        <v>212</v>
      </c>
      <c r="AM20" s="37" t="s">
        <v>193</v>
      </c>
      <c r="AN20" s="37" t="s">
        <v>235</v>
      </c>
      <c r="AO20" s="37" t="s">
        <v>192</v>
      </c>
      <c r="AP20" s="37" t="s">
        <v>197</v>
      </c>
      <c r="AQ20">
        <v>3</v>
      </c>
      <c r="AR20" s="37" t="s">
        <v>194</v>
      </c>
      <c r="AS20" s="37" t="s">
        <v>195</v>
      </c>
      <c r="AT20" s="37" t="s">
        <v>196</v>
      </c>
      <c r="AU20" s="37" t="s">
        <v>192</v>
      </c>
      <c r="AV20" s="37" t="s">
        <v>197</v>
      </c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>
        <v>3</v>
      </c>
      <c r="BM20" s="37" t="s">
        <v>194</v>
      </c>
      <c r="BN20" s="37" t="s">
        <v>195</v>
      </c>
      <c r="BO20" s="37" t="s">
        <v>196</v>
      </c>
      <c r="BP20" s="37" t="s">
        <v>192</v>
      </c>
      <c r="BQ20" s="37" t="s">
        <v>197</v>
      </c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>
        <v>3</v>
      </c>
    </row>
    <row r="21" spans="1:85" ht="14.4" x14ac:dyDescent="0.3">
      <c r="B21" s="39">
        <v>0</v>
      </c>
      <c r="C21" s="39">
        <v>1</v>
      </c>
      <c r="D21" s="39">
        <v>2</v>
      </c>
      <c r="E21" s="39">
        <v>3</v>
      </c>
      <c r="F21" s="39">
        <v>4</v>
      </c>
      <c r="G21" s="39">
        <v>5</v>
      </c>
      <c r="H21" s="39">
        <v>6</v>
      </c>
      <c r="I21" s="39">
        <v>7</v>
      </c>
      <c r="J21" s="39">
        <v>8</v>
      </c>
      <c r="K21" s="39">
        <v>9</v>
      </c>
      <c r="L21" s="39">
        <v>10</v>
      </c>
      <c r="M21" s="39">
        <v>11</v>
      </c>
      <c r="N21" s="39">
        <v>12</v>
      </c>
      <c r="O21" s="39">
        <v>13</v>
      </c>
      <c r="P21" s="39">
        <v>14</v>
      </c>
      <c r="Q21" s="39">
        <v>15</v>
      </c>
      <c r="R21" s="39">
        <v>16</v>
      </c>
      <c r="S21" s="39">
        <v>17</v>
      </c>
      <c r="T21" s="39">
        <v>18</v>
      </c>
      <c r="U21" s="39">
        <v>19</v>
      </c>
      <c r="W21" s="39">
        <v>0</v>
      </c>
      <c r="X21" s="39">
        <v>1</v>
      </c>
      <c r="Y21" s="39">
        <v>2</v>
      </c>
      <c r="Z21" s="39">
        <v>3</v>
      </c>
      <c r="AA21" s="39">
        <v>4</v>
      </c>
      <c r="AB21" s="39">
        <v>5</v>
      </c>
      <c r="AC21" s="39">
        <v>6</v>
      </c>
      <c r="AD21" s="39">
        <v>7</v>
      </c>
      <c r="AE21" s="39">
        <v>8</v>
      </c>
      <c r="AF21" s="39">
        <v>9</v>
      </c>
      <c r="AG21" s="39">
        <v>10</v>
      </c>
      <c r="AH21" s="39">
        <v>11</v>
      </c>
      <c r="AI21" s="39">
        <v>12</v>
      </c>
      <c r="AJ21" s="39">
        <v>13</v>
      </c>
      <c r="AK21" s="39">
        <v>14</v>
      </c>
      <c r="AL21" s="39">
        <v>15</v>
      </c>
      <c r="AM21" s="39">
        <v>16</v>
      </c>
      <c r="AN21" s="39">
        <v>17</v>
      </c>
      <c r="AO21" s="39">
        <v>18</v>
      </c>
      <c r="AP21" s="39">
        <v>19</v>
      </c>
      <c r="AR21" s="39">
        <v>0</v>
      </c>
      <c r="AS21" s="39">
        <v>1</v>
      </c>
      <c r="AT21" s="39">
        <v>2</v>
      </c>
      <c r="AU21" s="39">
        <v>3</v>
      </c>
      <c r="AV21" s="39">
        <v>4</v>
      </c>
      <c r="AW21" s="39">
        <v>5</v>
      </c>
      <c r="AX21" s="39">
        <v>6</v>
      </c>
      <c r="AY21" s="39">
        <v>7</v>
      </c>
      <c r="AZ21" s="39">
        <v>8</v>
      </c>
      <c r="BA21" s="39">
        <v>9</v>
      </c>
      <c r="BB21" s="39">
        <v>10</v>
      </c>
      <c r="BC21" s="39">
        <v>11</v>
      </c>
      <c r="BD21" s="39">
        <v>12</v>
      </c>
      <c r="BE21" s="39">
        <v>13</v>
      </c>
      <c r="BF21" s="39">
        <v>14</v>
      </c>
      <c r="BG21" s="39">
        <v>15</v>
      </c>
      <c r="BH21" s="39">
        <v>16</v>
      </c>
      <c r="BI21" s="39">
        <v>17</v>
      </c>
      <c r="BJ21" s="39">
        <v>18</v>
      </c>
      <c r="BK21" s="39">
        <v>19</v>
      </c>
      <c r="BM21" s="39">
        <v>0</v>
      </c>
      <c r="BN21" s="39">
        <v>1</v>
      </c>
      <c r="BO21" s="39">
        <v>2</v>
      </c>
      <c r="BP21" s="39">
        <v>3</v>
      </c>
      <c r="BQ21" s="39">
        <v>4</v>
      </c>
      <c r="BR21" s="39">
        <v>5</v>
      </c>
      <c r="BS21" s="39">
        <v>6</v>
      </c>
      <c r="BT21" s="39">
        <v>7</v>
      </c>
      <c r="BU21" s="39">
        <v>8</v>
      </c>
      <c r="BV21" s="39">
        <v>9</v>
      </c>
      <c r="BW21" s="39">
        <v>10</v>
      </c>
      <c r="BX21" s="39">
        <v>11</v>
      </c>
      <c r="BY21" s="39">
        <v>12</v>
      </c>
      <c r="BZ21" s="39">
        <v>13</v>
      </c>
      <c r="CA21" s="39">
        <v>14</v>
      </c>
      <c r="CB21" s="39">
        <v>15</v>
      </c>
      <c r="CC21" s="39">
        <v>16</v>
      </c>
      <c r="CD21" s="39">
        <v>17</v>
      </c>
      <c r="CE21" s="39">
        <v>18</v>
      </c>
      <c r="CF21" s="39">
        <v>19</v>
      </c>
    </row>
    <row r="22" spans="1:85" x14ac:dyDescent="0.35">
      <c r="A22">
        <v>0</v>
      </c>
      <c r="B22" s="37">
        <v>1</v>
      </c>
      <c r="C22" s="37">
        <v>1</v>
      </c>
      <c r="D22" s="37" t="s">
        <v>198</v>
      </c>
      <c r="E22" s="37">
        <v>2</v>
      </c>
      <c r="F22" s="37">
        <v>0</v>
      </c>
      <c r="G22" s="37" t="s">
        <v>198</v>
      </c>
      <c r="H22" s="37">
        <v>4</v>
      </c>
      <c r="I22" s="37">
        <v>4</v>
      </c>
      <c r="J22" s="37" t="s">
        <v>211</v>
      </c>
      <c r="K22" s="37" t="s">
        <v>200</v>
      </c>
      <c r="L22" s="37"/>
      <c r="M22" s="37" t="s">
        <v>191</v>
      </c>
      <c r="N22" s="37">
        <v>1</v>
      </c>
      <c r="O22" s="37"/>
      <c r="P22" s="37">
        <v>7</v>
      </c>
      <c r="Q22" s="37">
        <v>4</v>
      </c>
      <c r="R22" s="37" t="s">
        <v>227</v>
      </c>
      <c r="S22" s="37">
        <v>3</v>
      </c>
      <c r="T22" s="37" t="s">
        <v>309</v>
      </c>
      <c r="U22" s="37" t="s">
        <v>228</v>
      </c>
      <c r="V22">
        <v>0</v>
      </c>
      <c r="W22" s="37"/>
      <c r="X22" s="37">
        <v>1</v>
      </c>
      <c r="Y22" s="37" t="s">
        <v>198</v>
      </c>
      <c r="Z22" s="37">
        <v>2</v>
      </c>
      <c r="AA22" s="37">
        <v>0</v>
      </c>
      <c r="AB22" s="37" t="s">
        <v>198</v>
      </c>
      <c r="AC22" s="37">
        <v>4</v>
      </c>
      <c r="AD22" s="37">
        <v>4</v>
      </c>
      <c r="AE22" s="37" t="s">
        <v>211</v>
      </c>
      <c r="AF22" s="37" t="s">
        <v>200</v>
      </c>
      <c r="AG22" s="37"/>
      <c r="AH22" s="37" t="s">
        <v>191</v>
      </c>
      <c r="AI22" s="37">
        <v>1</v>
      </c>
      <c r="AJ22" s="37"/>
      <c r="AK22" s="37">
        <v>7</v>
      </c>
      <c r="AL22" s="37">
        <v>4</v>
      </c>
      <c r="AM22" s="37" t="s">
        <v>227</v>
      </c>
      <c r="AN22" s="37">
        <v>3</v>
      </c>
      <c r="AO22" s="37" t="s">
        <v>309</v>
      </c>
      <c r="AP22" s="37" t="s">
        <v>228</v>
      </c>
      <c r="AQ22">
        <v>0</v>
      </c>
      <c r="AR22" s="37"/>
      <c r="AS22" s="37"/>
      <c r="AT22" s="37">
        <v>1</v>
      </c>
      <c r="AU22" s="37">
        <v>1</v>
      </c>
      <c r="AV22" s="37" t="s">
        <v>198</v>
      </c>
      <c r="AW22" s="37">
        <v>2</v>
      </c>
      <c r="AX22" s="37">
        <v>0</v>
      </c>
      <c r="AY22" s="37" t="s">
        <v>211</v>
      </c>
      <c r="AZ22" s="37" t="s">
        <v>200</v>
      </c>
      <c r="BA22" s="37"/>
      <c r="BB22" s="37"/>
      <c r="BC22" s="37" t="s">
        <v>191</v>
      </c>
      <c r="BD22" s="37">
        <v>1</v>
      </c>
      <c r="BE22" s="37"/>
      <c r="BF22" s="37">
        <v>7</v>
      </c>
      <c r="BG22" s="37">
        <v>4</v>
      </c>
      <c r="BH22" s="37" t="s">
        <v>227</v>
      </c>
      <c r="BI22" s="37">
        <v>3</v>
      </c>
      <c r="BJ22" s="37" t="s">
        <v>309</v>
      </c>
      <c r="BK22" s="37" t="s">
        <v>228</v>
      </c>
      <c r="BL22">
        <v>0</v>
      </c>
      <c r="BM22" s="37"/>
      <c r="BN22" s="37"/>
      <c r="BO22" s="37"/>
      <c r="BP22" s="37"/>
      <c r="BQ22" s="37"/>
      <c r="BR22" s="37"/>
      <c r="BS22" s="37" t="s">
        <v>191</v>
      </c>
      <c r="BT22" s="37" t="s">
        <v>207</v>
      </c>
      <c r="BU22" s="37" t="s">
        <v>210</v>
      </c>
      <c r="BV22" s="37" t="s">
        <v>203</v>
      </c>
      <c r="BW22" s="37" t="s">
        <v>214</v>
      </c>
      <c r="BX22" s="37" t="s">
        <v>218</v>
      </c>
      <c r="BY22" s="37"/>
      <c r="BZ22" s="37"/>
      <c r="CA22" s="37"/>
      <c r="CB22" s="37"/>
      <c r="CC22" s="37"/>
      <c r="CD22" s="37"/>
      <c r="CE22" s="37"/>
      <c r="CF22" s="37"/>
      <c r="CG22">
        <v>0</v>
      </c>
    </row>
    <row r="23" spans="1:85" x14ac:dyDescent="0.35">
      <c r="A23">
        <v>1</v>
      </c>
      <c r="B23" s="37"/>
      <c r="C23" s="37">
        <v>1</v>
      </c>
      <c r="D23" s="38" t="s">
        <v>229</v>
      </c>
      <c r="E23" s="37">
        <v>2</v>
      </c>
      <c r="F23" s="37">
        <v>8</v>
      </c>
      <c r="G23" s="38" t="s">
        <v>229</v>
      </c>
      <c r="H23" s="37">
        <v>2</v>
      </c>
      <c r="I23" s="37">
        <v>0</v>
      </c>
      <c r="J23" s="37">
        <v>1</v>
      </c>
      <c r="K23" s="37">
        <v>5</v>
      </c>
      <c r="L23" s="37"/>
      <c r="M23" s="37" t="s">
        <v>191</v>
      </c>
      <c r="N23" s="37">
        <v>2</v>
      </c>
      <c r="O23" s="37"/>
      <c r="P23" s="37">
        <v>7</v>
      </c>
      <c r="Q23" s="37">
        <v>4</v>
      </c>
      <c r="R23" s="37" t="s">
        <v>227</v>
      </c>
      <c r="S23" s="37">
        <v>3</v>
      </c>
      <c r="T23" s="37" t="s">
        <v>309</v>
      </c>
      <c r="U23" s="37" t="s">
        <v>228</v>
      </c>
      <c r="V23">
        <v>1</v>
      </c>
      <c r="W23" s="37"/>
      <c r="X23" s="37">
        <v>1</v>
      </c>
      <c r="Y23" s="38" t="s">
        <v>229</v>
      </c>
      <c r="Z23" s="37">
        <v>2</v>
      </c>
      <c r="AA23" s="37">
        <v>8</v>
      </c>
      <c r="AB23" s="38" t="s">
        <v>229</v>
      </c>
      <c r="AC23" s="37">
        <v>2</v>
      </c>
      <c r="AD23" s="37">
        <v>0</v>
      </c>
      <c r="AE23" s="37">
        <v>1</v>
      </c>
      <c r="AF23" s="37">
        <v>5</v>
      </c>
      <c r="AG23" s="37"/>
      <c r="AH23" s="37" t="s">
        <v>191</v>
      </c>
      <c r="AI23" s="37">
        <v>2</v>
      </c>
      <c r="AJ23" s="37"/>
      <c r="AK23" s="37">
        <v>7</v>
      </c>
      <c r="AL23" s="37">
        <v>4</v>
      </c>
      <c r="AM23" s="37" t="s">
        <v>227</v>
      </c>
      <c r="AN23" s="37">
        <v>3</v>
      </c>
      <c r="AO23" s="37" t="s">
        <v>309</v>
      </c>
      <c r="AP23" s="37" t="s">
        <v>228</v>
      </c>
      <c r="AQ23">
        <v>1</v>
      </c>
      <c r="AR23" s="37"/>
      <c r="AS23" s="37">
        <v>1</v>
      </c>
      <c r="AT23" s="38" t="s">
        <v>229</v>
      </c>
      <c r="AU23" s="37">
        <v>2</v>
      </c>
      <c r="AV23" s="37">
        <v>8</v>
      </c>
      <c r="AW23" s="38" t="s">
        <v>229</v>
      </c>
      <c r="AX23" s="37">
        <v>2</v>
      </c>
      <c r="AY23" s="37">
        <v>0</v>
      </c>
      <c r="AZ23" s="37">
        <v>1</v>
      </c>
      <c r="BA23" s="37">
        <v>5</v>
      </c>
      <c r="BB23" s="37"/>
      <c r="BC23" s="37" t="s">
        <v>191</v>
      </c>
      <c r="BD23" s="37">
        <v>2</v>
      </c>
      <c r="BE23" s="37"/>
      <c r="BF23" s="37">
        <v>7</v>
      </c>
      <c r="BG23" s="37">
        <v>4</v>
      </c>
      <c r="BH23" s="37" t="s">
        <v>227</v>
      </c>
      <c r="BI23" s="37">
        <v>3</v>
      </c>
      <c r="BJ23" s="37" t="s">
        <v>309</v>
      </c>
      <c r="BK23" s="37" t="s">
        <v>228</v>
      </c>
      <c r="BL23">
        <v>1</v>
      </c>
      <c r="BM23" s="37"/>
      <c r="BN23" s="37"/>
      <c r="BO23" s="37"/>
      <c r="BP23" s="37"/>
      <c r="BQ23" s="37"/>
      <c r="BR23" s="37"/>
      <c r="BS23" s="37" t="s">
        <v>194</v>
      </c>
      <c r="BT23" s="37" t="s">
        <v>207</v>
      </c>
      <c r="BU23" s="37" t="s">
        <v>192</v>
      </c>
      <c r="BV23" s="37" t="s">
        <v>220</v>
      </c>
      <c r="BW23" s="37" t="s">
        <v>203</v>
      </c>
      <c r="BX23" s="37" t="s">
        <v>214</v>
      </c>
      <c r="BY23" s="37" t="s">
        <v>218</v>
      </c>
      <c r="BZ23" s="37"/>
      <c r="CA23" s="37"/>
      <c r="CB23" s="37"/>
      <c r="CC23" s="37"/>
      <c r="CD23" s="37"/>
      <c r="CE23" s="37"/>
      <c r="CF23" s="37"/>
      <c r="CG23">
        <v>1</v>
      </c>
    </row>
    <row r="24" spans="1:85" x14ac:dyDescent="0.35">
      <c r="A24">
        <v>2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 t="s">
        <v>191</v>
      </c>
      <c r="N24" s="37">
        <v>3</v>
      </c>
      <c r="O24" s="37"/>
      <c r="P24" s="37">
        <v>7</v>
      </c>
      <c r="Q24" s="37">
        <v>4</v>
      </c>
      <c r="R24" s="37" t="s">
        <v>227</v>
      </c>
      <c r="S24" s="37">
        <v>3</v>
      </c>
      <c r="T24" s="37" t="s">
        <v>309</v>
      </c>
      <c r="U24" s="37" t="s">
        <v>228</v>
      </c>
      <c r="V24">
        <v>2</v>
      </c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 t="s">
        <v>191</v>
      </c>
      <c r="AI24" s="37">
        <v>3</v>
      </c>
      <c r="AJ24" s="37"/>
      <c r="AK24" s="37">
        <v>7</v>
      </c>
      <c r="AL24" s="37">
        <v>4</v>
      </c>
      <c r="AM24" s="37" t="s">
        <v>227</v>
      </c>
      <c r="AN24" s="37">
        <v>3</v>
      </c>
      <c r="AO24" s="37" t="s">
        <v>309</v>
      </c>
      <c r="AP24" s="37" t="s">
        <v>228</v>
      </c>
      <c r="AQ24">
        <v>2</v>
      </c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 t="s">
        <v>191</v>
      </c>
      <c r="BD24" s="37">
        <v>3</v>
      </c>
      <c r="BE24" s="37"/>
      <c r="BF24" s="37">
        <v>7</v>
      </c>
      <c r="BG24" s="37">
        <v>4</v>
      </c>
      <c r="BH24" s="37" t="s">
        <v>227</v>
      </c>
      <c r="BI24" s="37">
        <v>3</v>
      </c>
      <c r="BJ24" s="37" t="s">
        <v>309</v>
      </c>
      <c r="BK24" s="37" t="s">
        <v>228</v>
      </c>
      <c r="BL24">
        <v>2</v>
      </c>
      <c r="BM24" s="37"/>
      <c r="BN24" s="37"/>
      <c r="BO24" s="37"/>
      <c r="BP24" s="37"/>
      <c r="BQ24" s="37"/>
      <c r="BR24" s="37"/>
      <c r="BS24" s="37" t="s">
        <v>327</v>
      </c>
      <c r="BT24" s="37" t="s">
        <v>192</v>
      </c>
      <c r="BU24" s="37" t="s">
        <v>203</v>
      </c>
      <c r="BV24" s="37" t="s">
        <v>210</v>
      </c>
      <c r="BW24" s="37" t="s">
        <v>192</v>
      </c>
      <c r="BX24" s="37" t="s">
        <v>220</v>
      </c>
      <c r="BY24" s="37" t="s">
        <v>203</v>
      </c>
      <c r="BZ24" s="37" t="s">
        <v>214</v>
      </c>
      <c r="CA24" s="37" t="s">
        <v>218</v>
      </c>
      <c r="CB24" s="37"/>
      <c r="CC24" s="37"/>
      <c r="CD24" s="37"/>
      <c r="CE24" s="37"/>
      <c r="CF24" s="37"/>
      <c r="CG24">
        <v>2</v>
      </c>
    </row>
    <row r="25" spans="1:85" x14ac:dyDescent="0.35">
      <c r="A25">
        <v>3</v>
      </c>
      <c r="B25" s="37" t="s">
        <v>208</v>
      </c>
      <c r="C25" s="37" t="s">
        <v>208</v>
      </c>
      <c r="D25" s="37" t="s">
        <v>208</v>
      </c>
      <c r="E25" s="37" t="s">
        <v>208</v>
      </c>
      <c r="F25" s="37" t="s">
        <v>208</v>
      </c>
      <c r="G25" s="37" t="s">
        <v>208</v>
      </c>
      <c r="H25" s="37" t="s">
        <v>208</v>
      </c>
      <c r="I25" s="37" t="s">
        <v>208</v>
      </c>
      <c r="J25" s="37"/>
      <c r="K25" s="37"/>
      <c r="L25" s="37"/>
      <c r="M25" s="37" t="s">
        <v>191</v>
      </c>
      <c r="N25" s="37">
        <v>4</v>
      </c>
      <c r="O25" s="37"/>
      <c r="P25" s="37">
        <v>7</v>
      </c>
      <c r="Q25" s="37">
        <v>4</v>
      </c>
      <c r="R25" s="37" t="s">
        <v>227</v>
      </c>
      <c r="S25" s="37">
        <v>3</v>
      </c>
      <c r="T25" s="37" t="s">
        <v>309</v>
      </c>
      <c r="U25" s="37" t="s">
        <v>228</v>
      </c>
      <c r="V25">
        <v>3</v>
      </c>
      <c r="W25" s="37" t="s">
        <v>208</v>
      </c>
      <c r="X25" s="37" t="s">
        <v>208</v>
      </c>
      <c r="Y25" s="37" t="s">
        <v>208</v>
      </c>
      <c r="Z25" s="37" t="s">
        <v>208</v>
      </c>
      <c r="AA25" s="37" t="s">
        <v>208</v>
      </c>
      <c r="AB25" s="37" t="s">
        <v>208</v>
      </c>
      <c r="AC25" s="37" t="s">
        <v>208</v>
      </c>
      <c r="AD25" s="37" t="s">
        <v>208</v>
      </c>
      <c r="AE25" s="37"/>
      <c r="AF25" s="37"/>
      <c r="AG25" s="37"/>
      <c r="AH25" s="37" t="s">
        <v>191</v>
      </c>
      <c r="AI25" s="37">
        <v>4</v>
      </c>
      <c r="AJ25" s="37"/>
      <c r="AK25" s="37">
        <v>7</v>
      </c>
      <c r="AL25" s="37">
        <v>4</v>
      </c>
      <c r="AM25" s="37" t="s">
        <v>227</v>
      </c>
      <c r="AN25" s="37">
        <v>3</v>
      </c>
      <c r="AO25" s="37" t="s">
        <v>309</v>
      </c>
      <c r="AP25" s="37" t="s">
        <v>228</v>
      </c>
      <c r="AQ25">
        <v>3</v>
      </c>
      <c r="AR25" s="37" t="s">
        <v>208</v>
      </c>
      <c r="AS25" s="37" t="s">
        <v>208</v>
      </c>
      <c r="AT25" s="37" t="s">
        <v>208</v>
      </c>
      <c r="AU25" s="37" t="s">
        <v>208</v>
      </c>
      <c r="AV25" s="37" t="s">
        <v>208</v>
      </c>
      <c r="AW25" s="37" t="s">
        <v>208</v>
      </c>
      <c r="AX25" s="37" t="s">
        <v>208</v>
      </c>
      <c r="AY25" s="37" t="s">
        <v>208</v>
      </c>
      <c r="AZ25" s="37"/>
      <c r="BA25" s="37"/>
      <c r="BB25" s="37"/>
      <c r="BC25" s="37" t="s">
        <v>191</v>
      </c>
      <c r="BD25" s="37">
        <v>4</v>
      </c>
      <c r="BE25" s="37"/>
      <c r="BF25" s="37">
        <v>7</v>
      </c>
      <c r="BG25" s="37">
        <v>4</v>
      </c>
      <c r="BH25" s="37" t="s">
        <v>227</v>
      </c>
      <c r="BI25" s="37">
        <v>3</v>
      </c>
      <c r="BJ25" s="37" t="s">
        <v>309</v>
      </c>
      <c r="BK25" s="37" t="s">
        <v>228</v>
      </c>
      <c r="BL25">
        <v>3</v>
      </c>
      <c r="BM25" s="37"/>
      <c r="BN25" s="37"/>
      <c r="BO25" s="37"/>
      <c r="BP25" s="37"/>
      <c r="BQ25" s="37"/>
      <c r="BR25" s="37"/>
      <c r="BS25" s="37" t="s">
        <v>194</v>
      </c>
      <c r="BT25" s="37" t="s">
        <v>235</v>
      </c>
      <c r="BU25" s="37" t="s">
        <v>207</v>
      </c>
      <c r="BV25" s="37" t="s">
        <v>197</v>
      </c>
      <c r="BW25" s="37" t="s">
        <v>220</v>
      </c>
      <c r="BX25" s="37" t="s">
        <v>203</v>
      </c>
      <c r="BY25" s="37" t="s">
        <v>214</v>
      </c>
      <c r="BZ25" s="37" t="s">
        <v>218</v>
      </c>
      <c r="CA25" s="37"/>
      <c r="CB25" s="37"/>
      <c r="CC25" s="37"/>
      <c r="CD25" s="37"/>
      <c r="CE25" s="37"/>
      <c r="CF25" s="37"/>
      <c r="CG25">
        <v>3</v>
      </c>
    </row>
    <row r="26" spans="1:85" ht="14.4" x14ac:dyDescent="0.3">
      <c r="B26" s="39">
        <v>0</v>
      </c>
      <c r="C26" s="39">
        <v>1</v>
      </c>
      <c r="D26" s="39">
        <v>2</v>
      </c>
      <c r="E26" s="39">
        <v>3</v>
      </c>
      <c r="F26" s="39">
        <v>4</v>
      </c>
      <c r="G26" s="39">
        <v>5</v>
      </c>
      <c r="H26" s="39">
        <v>6</v>
      </c>
      <c r="I26" s="39">
        <v>7</v>
      </c>
      <c r="J26" s="39">
        <v>8</v>
      </c>
      <c r="K26" s="39">
        <v>9</v>
      </c>
      <c r="L26" s="39">
        <v>10</v>
      </c>
      <c r="M26" s="39">
        <v>11</v>
      </c>
      <c r="N26" s="39">
        <v>12</v>
      </c>
      <c r="O26" s="39">
        <v>13</v>
      </c>
      <c r="P26" s="39">
        <v>14</v>
      </c>
      <c r="Q26" s="39">
        <v>15</v>
      </c>
      <c r="R26" s="39">
        <v>16</v>
      </c>
      <c r="S26" s="39">
        <v>17</v>
      </c>
      <c r="T26" s="39">
        <v>18</v>
      </c>
      <c r="U26" s="39">
        <v>19</v>
      </c>
      <c r="W26" s="39">
        <v>0</v>
      </c>
      <c r="X26" s="39">
        <v>1</v>
      </c>
      <c r="Y26" s="39">
        <v>2</v>
      </c>
      <c r="Z26" s="39">
        <v>3</v>
      </c>
      <c r="AA26" s="39">
        <v>4</v>
      </c>
      <c r="AB26" s="39">
        <v>5</v>
      </c>
      <c r="AC26" s="39">
        <v>6</v>
      </c>
      <c r="AD26" s="39">
        <v>7</v>
      </c>
      <c r="AE26" s="39">
        <v>8</v>
      </c>
      <c r="AF26" s="39">
        <v>9</v>
      </c>
      <c r="AG26" s="39">
        <v>10</v>
      </c>
      <c r="AH26" s="39">
        <v>11</v>
      </c>
      <c r="AI26" s="39">
        <v>12</v>
      </c>
      <c r="AJ26" s="39">
        <v>13</v>
      </c>
      <c r="AK26" s="39">
        <v>14</v>
      </c>
      <c r="AL26" s="39">
        <v>15</v>
      </c>
      <c r="AM26" s="39">
        <v>16</v>
      </c>
      <c r="AN26" s="39">
        <v>17</v>
      </c>
      <c r="AO26" s="39">
        <v>18</v>
      </c>
      <c r="AP26" s="39">
        <v>19</v>
      </c>
      <c r="AR26" s="39">
        <v>0</v>
      </c>
      <c r="AS26" s="39">
        <v>1</v>
      </c>
      <c r="AT26" s="39">
        <v>2</v>
      </c>
      <c r="AU26" s="39">
        <v>3</v>
      </c>
      <c r="AV26" s="39">
        <v>4</v>
      </c>
      <c r="AW26" s="39">
        <v>5</v>
      </c>
      <c r="AX26" s="39">
        <v>6</v>
      </c>
      <c r="AY26" s="39">
        <v>7</v>
      </c>
      <c r="AZ26" s="39">
        <v>8</v>
      </c>
      <c r="BA26" s="39">
        <v>9</v>
      </c>
      <c r="BB26" s="39">
        <v>10</v>
      </c>
      <c r="BC26" s="39">
        <v>11</v>
      </c>
      <c r="BD26" s="39">
        <v>12</v>
      </c>
      <c r="BE26" s="39">
        <v>13</v>
      </c>
      <c r="BF26" s="39">
        <v>14</v>
      </c>
      <c r="BG26" s="39">
        <v>15</v>
      </c>
      <c r="BH26" s="39">
        <v>16</v>
      </c>
      <c r="BI26" s="39">
        <v>17</v>
      </c>
      <c r="BJ26" s="39">
        <v>18</v>
      </c>
      <c r="BK26" s="39">
        <v>19</v>
      </c>
      <c r="BM26" s="39">
        <v>0</v>
      </c>
      <c r="BN26" s="39">
        <v>1</v>
      </c>
      <c r="BO26" s="39">
        <v>2</v>
      </c>
      <c r="BP26" s="39">
        <v>3</v>
      </c>
      <c r="BQ26" s="39">
        <v>4</v>
      </c>
      <c r="BR26" s="39">
        <v>5</v>
      </c>
      <c r="BS26" s="39">
        <v>6</v>
      </c>
      <c r="BT26" s="39">
        <v>7</v>
      </c>
      <c r="BU26" s="39">
        <v>8</v>
      </c>
      <c r="BV26" s="39">
        <v>9</v>
      </c>
      <c r="BW26" s="39">
        <v>10</v>
      </c>
      <c r="BX26" s="39">
        <v>11</v>
      </c>
      <c r="BY26" s="39">
        <v>12</v>
      </c>
      <c r="BZ26" s="39">
        <v>13</v>
      </c>
      <c r="CA26" s="39">
        <v>14</v>
      </c>
      <c r="CB26" s="39">
        <v>15</v>
      </c>
      <c r="CC26" s="39">
        <v>16</v>
      </c>
      <c r="CD26" s="39">
        <v>17</v>
      </c>
      <c r="CE26" s="39">
        <v>18</v>
      </c>
      <c r="CF26" s="39">
        <v>19</v>
      </c>
    </row>
    <row r="27" spans="1:85" x14ac:dyDescent="0.35">
      <c r="A27">
        <v>0</v>
      </c>
      <c r="B27" s="37"/>
      <c r="C27" s="37">
        <v>2</v>
      </c>
      <c r="D27" s="37">
        <v>3</v>
      </c>
      <c r="E27" s="37" t="s">
        <v>198</v>
      </c>
      <c r="F27" s="37">
        <v>2</v>
      </c>
      <c r="G27" s="37">
        <v>0</v>
      </c>
      <c r="H27" s="37" t="s">
        <v>198</v>
      </c>
      <c r="I27" s="37">
        <v>4</v>
      </c>
      <c r="J27" s="37">
        <v>4</v>
      </c>
      <c r="K27" s="37"/>
      <c r="L27" s="37"/>
      <c r="M27" s="37" t="s">
        <v>191</v>
      </c>
      <c r="N27" s="37">
        <v>1</v>
      </c>
      <c r="O27" s="37"/>
      <c r="P27" s="37">
        <v>7</v>
      </c>
      <c r="Q27" s="37">
        <v>4</v>
      </c>
      <c r="R27" s="37" t="s">
        <v>227</v>
      </c>
      <c r="S27" s="37">
        <v>3</v>
      </c>
      <c r="T27" s="37" t="s">
        <v>309</v>
      </c>
      <c r="U27" s="37" t="s">
        <v>228</v>
      </c>
      <c r="V27">
        <v>0</v>
      </c>
      <c r="W27" s="37"/>
      <c r="X27" s="37"/>
      <c r="Y27" s="37">
        <v>1</v>
      </c>
      <c r="Z27" s="37" t="s">
        <v>198</v>
      </c>
      <c r="AA27" s="37">
        <v>2</v>
      </c>
      <c r="AB27" s="37">
        <v>0</v>
      </c>
      <c r="AC27" s="37" t="s">
        <v>198</v>
      </c>
      <c r="AD27" s="37">
        <v>4</v>
      </c>
      <c r="AE27" s="37">
        <v>4</v>
      </c>
      <c r="AF27" s="37"/>
      <c r="AG27" s="37"/>
      <c r="AH27" s="37" t="s">
        <v>191</v>
      </c>
      <c r="AI27" s="37">
        <v>1</v>
      </c>
      <c r="AJ27" s="37"/>
      <c r="AK27" s="37">
        <v>7</v>
      </c>
      <c r="AL27" s="37">
        <v>4</v>
      </c>
      <c r="AM27" s="37" t="s">
        <v>227</v>
      </c>
      <c r="AN27" s="37">
        <v>3</v>
      </c>
      <c r="AO27" s="37" t="s">
        <v>309</v>
      </c>
      <c r="AP27" s="37" t="s">
        <v>228</v>
      </c>
      <c r="AQ27">
        <v>0</v>
      </c>
      <c r="AR27" s="37"/>
      <c r="AS27" s="37"/>
      <c r="AT27" s="37"/>
      <c r="AU27" s="37"/>
      <c r="AV27" s="37">
        <v>1</v>
      </c>
      <c r="AW27" s="37" t="s">
        <v>198</v>
      </c>
      <c r="AX27" s="37">
        <v>2</v>
      </c>
      <c r="AY27" s="37">
        <v>0</v>
      </c>
      <c r="AZ27" s="37"/>
      <c r="BA27" s="37"/>
      <c r="BB27" s="37"/>
      <c r="BC27" s="37" t="s">
        <v>191</v>
      </c>
      <c r="BD27" s="37">
        <v>1</v>
      </c>
      <c r="BE27" s="37"/>
      <c r="BF27" s="37">
        <v>7</v>
      </c>
      <c r="BG27" s="37">
        <v>4</v>
      </c>
      <c r="BH27" s="37" t="s">
        <v>227</v>
      </c>
      <c r="BI27" s="37">
        <v>3</v>
      </c>
      <c r="BJ27" s="37" t="s">
        <v>309</v>
      </c>
      <c r="BK27" s="37" t="s">
        <v>228</v>
      </c>
      <c r="BL27">
        <v>0</v>
      </c>
      <c r="BM27" s="37"/>
      <c r="BN27" s="37"/>
      <c r="BO27" s="37"/>
      <c r="BP27" s="37"/>
      <c r="BQ27" s="37"/>
      <c r="BR27" s="37"/>
      <c r="BS27" s="37" t="s">
        <v>191</v>
      </c>
      <c r="BT27" s="37" t="s">
        <v>214</v>
      </c>
      <c r="BU27" s="37" t="s">
        <v>193</v>
      </c>
      <c r="BV27" s="37" t="s">
        <v>207</v>
      </c>
      <c r="BW27" s="37" t="s">
        <v>197</v>
      </c>
      <c r="BX27" s="37" t="s">
        <v>203</v>
      </c>
      <c r="BY27" s="37" t="s">
        <v>214</v>
      </c>
      <c r="BZ27" s="37" t="s">
        <v>218</v>
      </c>
      <c r="CA27" s="37"/>
      <c r="CB27" s="37"/>
      <c r="CC27" s="37"/>
      <c r="CD27" s="37"/>
      <c r="CE27" s="37"/>
      <c r="CF27" s="37"/>
      <c r="CG27">
        <v>0</v>
      </c>
    </row>
    <row r="28" spans="1:85" x14ac:dyDescent="0.35">
      <c r="A28">
        <v>1</v>
      </c>
      <c r="B28" s="37"/>
      <c r="C28" s="37">
        <v>1</v>
      </c>
      <c r="D28" s="38" t="s">
        <v>229</v>
      </c>
      <c r="E28" s="37">
        <v>2</v>
      </c>
      <c r="F28" s="37">
        <v>8</v>
      </c>
      <c r="G28" s="38" t="s">
        <v>229</v>
      </c>
      <c r="H28" s="37">
        <v>2</v>
      </c>
      <c r="I28" s="37">
        <v>0</v>
      </c>
      <c r="J28" s="37">
        <v>1</v>
      </c>
      <c r="K28" s="37">
        <v>5</v>
      </c>
      <c r="L28" s="37"/>
      <c r="M28" s="37" t="s">
        <v>191</v>
      </c>
      <c r="N28" s="37">
        <v>2</v>
      </c>
      <c r="O28" s="37"/>
      <c r="P28" s="37">
        <v>7</v>
      </c>
      <c r="Q28" s="37">
        <v>4</v>
      </c>
      <c r="R28" s="37" t="s">
        <v>227</v>
      </c>
      <c r="S28" s="37">
        <v>3</v>
      </c>
      <c r="T28" s="37" t="s">
        <v>309</v>
      </c>
      <c r="U28" s="37" t="s">
        <v>228</v>
      </c>
      <c r="V28">
        <v>1</v>
      </c>
      <c r="W28" s="37"/>
      <c r="X28" s="37">
        <v>1</v>
      </c>
      <c r="Y28" s="38" t="s">
        <v>229</v>
      </c>
      <c r="Z28" s="37">
        <v>2</v>
      </c>
      <c r="AA28" s="37">
        <v>8</v>
      </c>
      <c r="AB28" s="38" t="s">
        <v>229</v>
      </c>
      <c r="AC28" s="37">
        <v>2</v>
      </c>
      <c r="AD28" s="37">
        <v>0</v>
      </c>
      <c r="AE28" s="37">
        <v>1</v>
      </c>
      <c r="AF28" s="37">
        <v>5</v>
      </c>
      <c r="AG28" s="37"/>
      <c r="AH28" s="37" t="s">
        <v>191</v>
      </c>
      <c r="AI28" s="37">
        <v>2</v>
      </c>
      <c r="AJ28" s="37"/>
      <c r="AK28" s="37">
        <v>7</v>
      </c>
      <c r="AL28" s="37">
        <v>4</v>
      </c>
      <c r="AM28" s="37" t="s">
        <v>227</v>
      </c>
      <c r="AN28" s="37">
        <v>3</v>
      </c>
      <c r="AO28" s="37" t="s">
        <v>309</v>
      </c>
      <c r="AP28" s="37" t="s">
        <v>228</v>
      </c>
      <c r="AQ28">
        <v>1</v>
      </c>
      <c r="AR28" s="37"/>
      <c r="AS28" s="37">
        <v>1</v>
      </c>
      <c r="AT28" s="38" t="s">
        <v>229</v>
      </c>
      <c r="AU28" s="37">
        <v>2</v>
      </c>
      <c r="AV28" s="37">
        <v>8</v>
      </c>
      <c r="AW28" s="38" t="s">
        <v>229</v>
      </c>
      <c r="AX28" s="37">
        <v>2</v>
      </c>
      <c r="AY28" s="37">
        <v>0</v>
      </c>
      <c r="AZ28" s="37">
        <v>1</v>
      </c>
      <c r="BA28" s="37">
        <v>5</v>
      </c>
      <c r="BB28" s="37"/>
      <c r="BC28" s="37" t="s">
        <v>191</v>
      </c>
      <c r="BD28" s="37">
        <v>2</v>
      </c>
      <c r="BE28" s="37"/>
      <c r="BF28" s="37">
        <v>7</v>
      </c>
      <c r="BG28" s="37">
        <v>4</v>
      </c>
      <c r="BH28" s="37" t="s">
        <v>227</v>
      </c>
      <c r="BI28" s="37">
        <v>3</v>
      </c>
      <c r="BJ28" s="37" t="s">
        <v>309</v>
      </c>
      <c r="BK28" s="37" t="s">
        <v>228</v>
      </c>
      <c r="BL28">
        <v>1</v>
      </c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>
        <v>1</v>
      </c>
    </row>
    <row r="29" spans="1:85" x14ac:dyDescent="0.35">
      <c r="A29">
        <v>2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 t="s">
        <v>191</v>
      </c>
      <c r="N29" s="37">
        <v>3</v>
      </c>
      <c r="O29" s="37"/>
      <c r="P29" s="37">
        <v>7</v>
      </c>
      <c r="Q29" s="37">
        <v>4</v>
      </c>
      <c r="R29" s="37" t="s">
        <v>227</v>
      </c>
      <c r="S29" s="37">
        <v>3</v>
      </c>
      <c r="T29" s="37" t="s">
        <v>309</v>
      </c>
      <c r="U29" s="37" t="s">
        <v>228</v>
      </c>
      <c r="V29">
        <v>2</v>
      </c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 t="s">
        <v>191</v>
      </c>
      <c r="AI29" s="37">
        <v>3</v>
      </c>
      <c r="AJ29" s="37"/>
      <c r="AK29" s="37">
        <v>7</v>
      </c>
      <c r="AL29" s="37">
        <v>4</v>
      </c>
      <c r="AM29" s="37" t="s">
        <v>227</v>
      </c>
      <c r="AN29" s="37">
        <v>3</v>
      </c>
      <c r="AO29" s="37" t="s">
        <v>309</v>
      </c>
      <c r="AP29" s="37" t="s">
        <v>228</v>
      </c>
      <c r="AQ29">
        <v>2</v>
      </c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 t="s">
        <v>191</v>
      </c>
      <c r="BD29" s="37">
        <v>3</v>
      </c>
      <c r="BE29" s="37"/>
      <c r="BF29" s="37">
        <v>7</v>
      </c>
      <c r="BG29" s="37">
        <v>4</v>
      </c>
      <c r="BH29" s="37" t="s">
        <v>227</v>
      </c>
      <c r="BI29" s="37">
        <v>3</v>
      </c>
      <c r="BJ29" s="37" t="s">
        <v>309</v>
      </c>
      <c r="BK29" s="37" t="s">
        <v>228</v>
      </c>
      <c r="BL29">
        <v>2</v>
      </c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>
        <v>2</v>
      </c>
    </row>
    <row r="30" spans="1:85" x14ac:dyDescent="0.35">
      <c r="A30">
        <v>3</v>
      </c>
      <c r="B30" s="37" t="s">
        <v>230</v>
      </c>
      <c r="C30" s="37" t="s">
        <v>230</v>
      </c>
      <c r="D30" s="37" t="s">
        <v>230</v>
      </c>
      <c r="E30" s="37" t="s">
        <v>230</v>
      </c>
      <c r="F30" s="37" t="s">
        <v>230</v>
      </c>
      <c r="G30" s="37" t="s">
        <v>230</v>
      </c>
      <c r="H30" s="37" t="s">
        <v>230</v>
      </c>
      <c r="I30" s="37" t="s">
        <v>230</v>
      </c>
      <c r="J30" s="37"/>
      <c r="K30" s="37"/>
      <c r="L30" s="37"/>
      <c r="M30" s="37" t="s">
        <v>191</v>
      </c>
      <c r="N30" s="37">
        <v>4</v>
      </c>
      <c r="O30" s="37"/>
      <c r="P30" s="37">
        <v>7</v>
      </c>
      <c r="Q30" s="37">
        <v>4</v>
      </c>
      <c r="R30" s="37" t="s">
        <v>227</v>
      </c>
      <c r="S30" s="37">
        <v>3</v>
      </c>
      <c r="T30" s="37" t="s">
        <v>309</v>
      </c>
      <c r="U30" s="37" t="s">
        <v>228</v>
      </c>
      <c r="V30">
        <v>3</v>
      </c>
      <c r="W30" s="37" t="s">
        <v>230</v>
      </c>
      <c r="X30" s="37" t="s">
        <v>230</v>
      </c>
      <c r="Y30" s="37" t="s">
        <v>230</v>
      </c>
      <c r="Z30" s="37" t="s">
        <v>230</v>
      </c>
      <c r="AA30" s="37" t="s">
        <v>230</v>
      </c>
      <c r="AB30" s="37" t="s">
        <v>230</v>
      </c>
      <c r="AC30" s="37" t="s">
        <v>230</v>
      </c>
      <c r="AD30" s="37" t="s">
        <v>230</v>
      </c>
      <c r="AE30" s="37"/>
      <c r="AF30" s="37"/>
      <c r="AG30" s="37"/>
      <c r="AH30" s="37" t="s">
        <v>191</v>
      </c>
      <c r="AI30" s="37">
        <v>4</v>
      </c>
      <c r="AJ30" s="37"/>
      <c r="AK30" s="37">
        <v>7</v>
      </c>
      <c r="AL30" s="37">
        <v>4</v>
      </c>
      <c r="AM30" s="37" t="s">
        <v>227</v>
      </c>
      <c r="AN30" s="37">
        <v>3</v>
      </c>
      <c r="AO30" s="37" t="s">
        <v>309</v>
      </c>
      <c r="AP30" s="37" t="s">
        <v>228</v>
      </c>
      <c r="AQ30">
        <v>3</v>
      </c>
      <c r="AR30" s="37" t="s">
        <v>208</v>
      </c>
      <c r="AS30" s="37" t="s">
        <v>208</v>
      </c>
      <c r="AT30" s="37" t="s">
        <v>208</v>
      </c>
      <c r="AU30" s="37" t="s">
        <v>208</v>
      </c>
      <c r="AV30" s="37" t="s">
        <v>208</v>
      </c>
      <c r="AW30" s="37" t="s">
        <v>208</v>
      </c>
      <c r="AX30" s="37" t="s">
        <v>208</v>
      </c>
      <c r="AY30" s="37" t="s">
        <v>208</v>
      </c>
      <c r="AZ30" s="37"/>
      <c r="BA30" s="37"/>
      <c r="BB30" s="37"/>
      <c r="BC30" s="37" t="s">
        <v>191</v>
      </c>
      <c r="BD30" s="37">
        <v>4</v>
      </c>
      <c r="BE30" s="37"/>
      <c r="BF30" s="37">
        <v>7</v>
      </c>
      <c r="BG30" s="37">
        <v>4</v>
      </c>
      <c r="BH30" s="37" t="s">
        <v>227</v>
      </c>
      <c r="BI30" s="37">
        <v>3</v>
      </c>
      <c r="BJ30" s="37" t="s">
        <v>309</v>
      </c>
      <c r="BK30" s="37" t="s">
        <v>228</v>
      </c>
      <c r="BL30">
        <v>3</v>
      </c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>
        <v>3</v>
      </c>
    </row>
    <row r="31" spans="1:85" ht="14.4" x14ac:dyDescent="0.3">
      <c r="B31" s="39">
        <v>0</v>
      </c>
      <c r="C31" s="39">
        <v>1</v>
      </c>
      <c r="D31" s="39">
        <v>2</v>
      </c>
      <c r="E31" s="39">
        <v>3</v>
      </c>
      <c r="F31" s="39">
        <v>4</v>
      </c>
      <c r="G31" s="39">
        <v>5</v>
      </c>
      <c r="H31" s="39">
        <v>6</v>
      </c>
      <c r="I31" s="39">
        <v>7</v>
      </c>
      <c r="J31" s="39">
        <v>8</v>
      </c>
      <c r="K31" s="39">
        <v>9</v>
      </c>
      <c r="L31" s="39">
        <v>10</v>
      </c>
      <c r="M31" s="39">
        <v>11</v>
      </c>
      <c r="N31" s="39">
        <v>12</v>
      </c>
      <c r="O31" s="39">
        <v>13</v>
      </c>
      <c r="P31" s="39">
        <v>14</v>
      </c>
      <c r="Q31" s="39">
        <v>15</v>
      </c>
      <c r="R31" s="39">
        <v>16</v>
      </c>
      <c r="S31" s="39">
        <v>17</v>
      </c>
      <c r="T31" s="39">
        <v>18</v>
      </c>
      <c r="U31" s="39">
        <v>19</v>
      </c>
      <c r="W31" s="39">
        <v>0</v>
      </c>
      <c r="X31" s="39">
        <v>1</v>
      </c>
      <c r="Y31" s="39">
        <v>2</v>
      </c>
      <c r="Z31" s="39">
        <v>3</v>
      </c>
      <c r="AA31" s="39">
        <v>4</v>
      </c>
      <c r="AB31" s="39">
        <v>5</v>
      </c>
      <c r="AC31" s="39">
        <v>6</v>
      </c>
      <c r="AD31" s="39">
        <v>7</v>
      </c>
      <c r="AE31" s="39">
        <v>8</v>
      </c>
      <c r="AF31" s="39">
        <v>9</v>
      </c>
      <c r="AG31" s="39">
        <v>10</v>
      </c>
      <c r="AH31" s="39">
        <v>11</v>
      </c>
      <c r="AI31" s="39">
        <v>12</v>
      </c>
      <c r="AJ31" s="39">
        <v>13</v>
      </c>
      <c r="AK31" s="39">
        <v>14</v>
      </c>
      <c r="AL31" s="39">
        <v>15</v>
      </c>
      <c r="AM31" s="39">
        <v>16</v>
      </c>
      <c r="AN31" s="39">
        <v>17</v>
      </c>
      <c r="AO31" s="39">
        <v>18</v>
      </c>
      <c r="AP31" s="39">
        <v>19</v>
      </c>
      <c r="AR31" s="39">
        <v>0</v>
      </c>
      <c r="AS31" s="39">
        <v>1</v>
      </c>
      <c r="AT31" s="39">
        <v>2</v>
      </c>
      <c r="AU31" s="39">
        <v>3</v>
      </c>
      <c r="AV31" s="39">
        <v>4</v>
      </c>
      <c r="AW31" s="39">
        <v>5</v>
      </c>
      <c r="AX31" s="39">
        <v>6</v>
      </c>
      <c r="AY31" s="39">
        <v>7</v>
      </c>
      <c r="AZ31" s="39">
        <v>8</v>
      </c>
      <c r="BA31" s="39">
        <v>9</v>
      </c>
      <c r="BB31" s="39">
        <v>10</v>
      </c>
      <c r="BC31" s="39">
        <v>11</v>
      </c>
      <c r="BD31" s="39">
        <v>12</v>
      </c>
      <c r="BE31" s="39">
        <v>13</v>
      </c>
      <c r="BF31" s="39">
        <v>14</v>
      </c>
      <c r="BG31" s="39">
        <v>15</v>
      </c>
      <c r="BH31" s="39">
        <v>16</v>
      </c>
      <c r="BI31" s="39">
        <v>17</v>
      </c>
      <c r="BJ31" s="39">
        <v>18</v>
      </c>
      <c r="BK31" s="39">
        <v>19</v>
      </c>
      <c r="BM31" s="39">
        <v>0</v>
      </c>
      <c r="BN31" s="39">
        <v>1</v>
      </c>
      <c r="BO31" s="39">
        <v>2</v>
      </c>
      <c r="BP31" s="39">
        <v>3</v>
      </c>
      <c r="BQ31" s="39">
        <v>4</v>
      </c>
      <c r="BR31" s="39">
        <v>5</v>
      </c>
      <c r="BS31" s="39">
        <v>6</v>
      </c>
      <c r="BT31" s="39">
        <v>7</v>
      </c>
      <c r="BU31" s="39">
        <v>8</v>
      </c>
      <c r="BV31" s="39">
        <v>9</v>
      </c>
      <c r="BW31" s="39">
        <v>10</v>
      </c>
      <c r="BX31" s="39">
        <v>11</v>
      </c>
      <c r="BY31" s="39">
        <v>12</v>
      </c>
      <c r="BZ31" s="39">
        <v>13</v>
      </c>
      <c r="CA31" s="39">
        <v>14</v>
      </c>
      <c r="CB31" s="39">
        <v>15</v>
      </c>
      <c r="CC31" s="39">
        <v>16</v>
      </c>
      <c r="CD31" s="39">
        <v>17</v>
      </c>
      <c r="CE31" s="39">
        <v>18</v>
      </c>
      <c r="CF31" s="39">
        <v>19</v>
      </c>
    </row>
    <row r="32" spans="1:85" x14ac:dyDescent="0.35">
      <c r="A32">
        <v>0</v>
      </c>
      <c r="B32" s="37"/>
      <c r="C32" s="37"/>
      <c r="D32" s="37"/>
      <c r="E32" s="37"/>
      <c r="F32" s="37" t="s">
        <v>194</v>
      </c>
      <c r="G32" s="37" t="s">
        <v>195</v>
      </c>
      <c r="H32" s="37" t="s">
        <v>196</v>
      </c>
      <c r="I32" s="37" t="s">
        <v>192</v>
      </c>
      <c r="J32" s="37" t="s">
        <v>197</v>
      </c>
      <c r="K32" s="37"/>
      <c r="L32" s="37" t="s">
        <v>191</v>
      </c>
      <c r="M32" s="37" t="s">
        <v>192</v>
      </c>
      <c r="N32" s="37" t="s">
        <v>193</v>
      </c>
      <c r="O32" s="37" t="s">
        <v>207</v>
      </c>
      <c r="P32" s="37" t="s">
        <v>231</v>
      </c>
      <c r="Q32" s="37"/>
      <c r="R32" s="37"/>
      <c r="S32" s="37"/>
      <c r="T32" s="37"/>
      <c r="U32" s="37"/>
      <c r="V32">
        <v>0</v>
      </c>
      <c r="W32" s="37"/>
      <c r="X32" s="37"/>
      <c r="Y32" s="37"/>
      <c r="Z32" s="37"/>
      <c r="AA32" s="37"/>
      <c r="AB32" s="37" t="s">
        <v>194</v>
      </c>
      <c r="AC32" s="37" t="s">
        <v>192</v>
      </c>
      <c r="AD32" s="37" t="s">
        <v>196</v>
      </c>
      <c r="AE32" s="37" t="s">
        <v>231</v>
      </c>
      <c r="AF32" s="37"/>
      <c r="AG32" s="37" t="s">
        <v>194</v>
      </c>
      <c r="AH32" s="37" t="s">
        <v>218</v>
      </c>
      <c r="AI32" s="37" t="s">
        <v>231</v>
      </c>
      <c r="AJ32" s="37" t="s">
        <v>192</v>
      </c>
      <c r="AK32" s="37"/>
      <c r="AL32" s="37"/>
      <c r="AM32" s="37"/>
      <c r="AN32" s="37"/>
      <c r="AO32" s="37"/>
      <c r="AP32" s="37"/>
      <c r="AQ32">
        <v>0</v>
      </c>
      <c r="AR32" s="37"/>
      <c r="AS32" s="37"/>
      <c r="AT32" s="37"/>
      <c r="AU32" s="37"/>
      <c r="AV32" s="37"/>
      <c r="AW32" s="37"/>
      <c r="AX32" s="37"/>
      <c r="AY32" s="37" t="s">
        <v>191</v>
      </c>
      <c r="AZ32" s="37" t="s">
        <v>214</v>
      </c>
      <c r="BA32" s="37" t="s">
        <v>324</v>
      </c>
      <c r="BB32" s="37" t="s">
        <v>195</v>
      </c>
      <c r="BC32" s="37" t="s">
        <v>210</v>
      </c>
      <c r="BD32" s="37" t="s">
        <v>234</v>
      </c>
      <c r="BE32" s="37"/>
      <c r="BF32" s="37"/>
      <c r="BG32" s="37"/>
      <c r="BH32" s="37"/>
      <c r="BI32" s="37"/>
      <c r="BJ32" s="37"/>
      <c r="BK32" s="37"/>
      <c r="BL32">
        <v>0</v>
      </c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>
        <v>0</v>
      </c>
    </row>
    <row r="33" spans="1:85" x14ac:dyDescent="0.35">
      <c r="A33">
        <v>1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>
        <v>1</v>
      </c>
      <c r="P33" s="37">
        <v>1</v>
      </c>
      <c r="Q33" s="37" t="s">
        <v>198</v>
      </c>
      <c r="R33" s="37">
        <v>5</v>
      </c>
      <c r="S33" s="37">
        <v>5</v>
      </c>
      <c r="T33" s="37" t="s">
        <v>211</v>
      </c>
      <c r="U33" s="37" t="s">
        <v>200</v>
      </c>
      <c r="V33">
        <v>1</v>
      </c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 t="s">
        <v>228</v>
      </c>
      <c r="AH33" s="37" t="s">
        <v>214</v>
      </c>
      <c r="AI33" s="37" t="s">
        <v>235</v>
      </c>
      <c r="AJ33" s="37" t="s">
        <v>197</v>
      </c>
      <c r="AK33" s="37" t="s">
        <v>192</v>
      </c>
      <c r="AL33" s="37" t="s">
        <v>210</v>
      </c>
      <c r="AM33" s="37" t="s">
        <v>235</v>
      </c>
      <c r="AN33" s="37" t="s">
        <v>192</v>
      </c>
      <c r="AO33" s="37" t="s">
        <v>195</v>
      </c>
      <c r="AP33" s="37" t="s">
        <v>193</v>
      </c>
      <c r="AQ33">
        <v>1</v>
      </c>
      <c r="AR33" s="37"/>
      <c r="AS33" s="37"/>
      <c r="AT33" s="37"/>
      <c r="AU33" s="37" t="s">
        <v>326</v>
      </c>
      <c r="AV33" s="37" t="s">
        <v>210</v>
      </c>
      <c r="AW33" s="37" t="s">
        <v>324</v>
      </c>
      <c r="AX33" s="37" t="s">
        <v>214</v>
      </c>
      <c r="AY33" s="37" t="s">
        <v>216</v>
      </c>
      <c r="AZ33" s="37" t="s">
        <v>195</v>
      </c>
      <c r="BA33" s="37" t="s">
        <v>203</v>
      </c>
      <c r="BB33" s="37"/>
      <c r="BC33" s="37" t="s">
        <v>233</v>
      </c>
      <c r="BD33" s="37" t="s">
        <v>207</v>
      </c>
      <c r="BE33" s="37" t="s">
        <v>196</v>
      </c>
      <c r="BF33" s="37" t="s">
        <v>215</v>
      </c>
      <c r="BG33" s="37" t="s">
        <v>192</v>
      </c>
      <c r="BH33" s="37" t="s">
        <v>197</v>
      </c>
      <c r="BI33" s="37"/>
      <c r="BJ33" s="37"/>
      <c r="BK33" s="37"/>
      <c r="BL33">
        <v>1</v>
      </c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>
        <v>1</v>
      </c>
    </row>
    <row r="34" spans="1:85" x14ac:dyDescent="0.35">
      <c r="A34">
        <v>2</v>
      </c>
      <c r="B34" s="37" t="s">
        <v>201</v>
      </c>
      <c r="C34" s="37" t="s">
        <v>191</v>
      </c>
      <c r="D34" s="37" t="s">
        <v>192</v>
      </c>
      <c r="E34" s="37" t="s">
        <v>314</v>
      </c>
      <c r="F34" s="37"/>
      <c r="G34" s="37" t="s">
        <v>194</v>
      </c>
      <c r="H34" s="37" t="s">
        <v>195</v>
      </c>
      <c r="I34" s="37" t="s">
        <v>196</v>
      </c>
      <c r="J34" s="37" t="s">
        <v>192</v>
      </c>
      <c r="K34" s="37" t="s">
        <v>197</v>
      </c>
      <c r="L34" s="37"/>
      <c r="M34" s="37">
        <v>1</v>
      </c>
      <c r="N34" s="37"/>
      <c r="O34" s="37">
        <v>1</v>
      </c>
      <c r="P34" s="37">
        <v>1</v>
      </c>
      <c r="Q34" s="37" t="s">
        <v>198</v>
      </c>
      <c r="R34" s="37">
        <v>5</v>
      </c>
      <c r="S34" s="37">
        <v>5</v>
      </c>
      <c r="T34" s="37" t="s">
        <v>199</v>
      </c>
      <c r="U34" s="37" t="s">
        <v>200</v>
      </c>
      <c r="V34">
        <v>2</v>
      </c>
      <c r="W34" s="37" t="s">
        <v>201</v>
      </c>
      <c r="X34" s="37" t="s">
        <v>236</v>
      </c>
      <c r="Y34" s="37" t="s">
        <v>192</v>
      </c>
      <c r="Z34" s="37" t="s">
        <v>216</v>
      </c>
      <c r="AA34" s="37" t="s">
        <v>221</v>
      </c>
      <c r="AB34" s="37" t="s">
        <v>195</v>
      </c>
      <c r="AC34" s="37" t="s">
        <v>207</v>
      </c>
      <c r="AD34" s="37" t="s">
        <v>220</v>
      </c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>
        <v>2</v>
      </c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>
        <v>2</v>
      </c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>
        <v>2</v>
      </c>
    </row>
    <row r="35" spans="1:85" x14ac:dyDescent="0.35">
      <c r="A35">
        <v>3</v>
      </c>
      <c r="B35" s="37"/>
      <c r="C35" s="37" t="s">
        <v>191</v>
      </c>
      <c r="D35" s="37" t="s">
        <v>192</v>
      </c>
      <c r="E35" s="37" t="s">
        <v>314</v>
      </c>
      <c r="F35" s="37"/>
      <c r="G35" s="37" t="s">
        <v>194</v>
      </c>
      <c r="H35" s="37" t="s">
        <v>195</v>
      </c>
      <c r="I35" s="37" t="s">
        <v>196</v>
      </c>
      <c r="J35" s="37" t="s">
        <v>192</v>
      </c>
      <c r="K35" s="37" t="s">
        <v>197</v>
      </c>
      <c r="L35" s="37"/>
      <c r="M35" s="37">
        <v>2</v>
      </c>
      <c r="N35" s="37"/>
      <c r="O35" s="37"/>
      <c r="P35" s="37"/>
      <c r="Q35" s="37"/>
      <c r="R35" s="37"/>
      <c r="S35" s="37"/>
      <c r="T35" s="37"/>
      <c r="U35" s="37"/>
      <c r="V35">
        <v>3</v>
      </c>
      <c r="W35" s="37"/>
      <c r="X35" s="37" t="s">
        <v>228</v>
      </c>
      <c r="Y35" s="37" t="s">
        <v>214</v>
      </c>
      <c r="Z35" s="37" t="s">
        <v>235</v>
      </c>
      <c r="AA35" s="37" t="s">
        <v>197</v>
      </c>
      <c r="AB35" s="37" t="s">
        <v>192</v>
      </c>
      <c r="AC35" s="37" t="s">
        <v>210</v>
      </c>
      <c r="AD35" s="37" t="s">
        <v>235</v>
      </c>
      <c r="AE35" s="37" t="s">
        <v>192</v>
      </c>
      <c r="AF35" s="37" t="s">
        <v>195</v>
      </c>
      <c r="AG35" s="37" t="s">
        <v>193</v>
      </c>
      <c r="AH35" s="37"/>
      <c r="AI35" s="37"/>
      <c r="AJ35" s="37"/>
      <c r="AK35" s="37"/>
      <c r="AL35" s="37"/>
      <c r="AM35" s="37"/>
      <c r="AN35" s="37"/>
      <c r="AO35" s="37"/>
      <c r="AP35" s="37"/>
      <c r="AQ35">
        <v>3</v>
      </c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>
        <v>3</v>
      </c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>
        <v>3</v>
      </c>
    </row>
    <row r="36" spans="1:85" ht="14.4" x14ac:dyDescent="0.3">
      <c r="B36" s="39">
        <v>0</v>
      </c>
      <c r="C36" s="39">
        <v>1</v>
      </c>
      <c r="D36" s="39">
        <v>2</v>
      </c>
      <c r="E36" s="39">
        <v>3</v>
      </c>
      <c r="F36" s="39">
        <v>4</v>
      </c>
      <c r="G36" s="39">
        <v>5</v>
      </c>
      <c r="H36" s="39">
        <v>6</v>
      </c>
      <c r="I36" s="39">
        <v>7</v>
      </c>
      <c r="J36" s="39">
        <v>8</v>
      </c>
      <c r="K36" s="39">
        <v>9</v>
      </c>
      <c r="L36" s="39">
        <v>10</v>
      </c>
      <c r="M36" s="39">
        <v>11</v>
      </c>
      <c r="N36" s="39">
        <v>12</v>
      </c>
      <c r="O36" s="39">
        <v>13</v>
      </c>
      <c r="P36" s="39">
        <v>14</v>
      </c>
      <c r="Q36" s="39">
        <v>15</v>
      </c>
      <c r="R36" s="39">
        <v>16</v>
      </c>
      <c r="S36" s="39">
        <v>17</v>
      </c>
      <c r="T36" s="39">
        <v>18</v>
      </c>
      <c r="U36" s="39">
        <v>19</v>
      </c>
      <c r="W36" s="39">
        <v>0</v>
      </c>
      <c r="X36" s="39">
        <v>1</v>
      </c>
      <c r="Y36" s="39">
        <v>2</v>
      </c>
      <c r="Z36" s="39">
        <v>3</v>
      </c>
      <c r="AA36" s="39">
        <v>4</v>
      </c>
      <c r="AB36" s="39">
        <v>5</v>
      </c>
      <c r="AC36" s="39">
        <v>6</v>
      </c>
      <c r="AD36" s="39">
        <v>7</v>
      </c>
      <c r="AE36" s="39">
        <v>8</v>
      </c>
      <c r="AF36" s="39">
        <v>9</v>
      </c>
      <c r="AG36" s="39">
        <v>10</v>
      </c>
      <c r="AH36" s="39">
        <v>11</v>
      </c>
      <c r="AI36" s="39">
        <v>12</v>
      </c>
      <c r="AJ36" s="39">
        <v>13</v>
      </c>
      <c r="AK36" s="39">
        <v>14</v>
      </c>
      <c r="AL36" s="39">
        <v>15</v>
      </c>
      <c r="AM36" s="39">
        <v>16</v>
      </c>
      <c r="AN36" s="39">
        <v>17</v>
      </c>
      <c r="AO36" s="39">
        <v>18</v>
      </c>
      <c r="AP36" s="39">
        <v>19</v>
      </c>
      <c r="AR36" s="39">
        <v>0</v>
      </c>
      <c r="AS36" s="39">
        <v>1</v>
      </c>
      <c r="AT36" s="39">
        <v>2</v>
      </c>
      <c r="AU36" s="39">
        <v>3</v>
      </c>
      <c r="AV36" s="39">
        <v>4</v>
      </c>
      <c r="AW36" s="39">
        <v>5</v>
      </c>
      <c r="AX36" s="39">
        <v>6</v>
      </c>
      <c r="AY36" s="39">
        <v>7</v>
      </c>
      <c r="AZ36" s="39">
        <v>8</v>
      </c>
      <c r="BA36" s="39">
        <v>9</v>
      </c>
      <c r="BB36" s="39">
        <v>10</v>
      </c>
      <c r="BC36" s="39">
        <v>11</v>
      </c>
      <c r="BD36" s="39">
        <v>12</v>
      </c>
      <c r="BE36" s="39">
        <v>13</v>
      </c>
      <c r="BF36" s="39">
        <v>14</v>
      </c>
      <c r="BG36" s="39">
        <v>15</v>
      </c>
      <c r="BH36" s="39">
        <v>16</v>
      </c>
      <c r="BI36" s="39">
        <v>17</v>
      </c>
      <c r="BJ36" s="39">
        <v>18</v>
      </c>
      <c r="BK36" s="39">
        <v>19</v>
      </c>
      <c r="BM36" s="39">
        <v>0</v>
      </c>
      <c r="BN36" s="39">
        <v>1</v>
      </c>
      <c r="BO36" s="39">
        <v>2</v>
      </c>
      <c r="BP36" s="39">
        <v>3</v>
      </c>
      <c r="BQ36" s="39">
        <v>4</v>
      </c>
      <c r="BR36" s="39">
        <v>5</v>
      </c>
      <c r="BS36" s="39">
        <v>6</v>
      </c>
      <c r="BT36" s="39">
        <v>7</v>
      </c>
      <c r="BU36" s="39">
        <v>8</v>
      </c>
      <c r="BV36" s="39">
        <v>9</v>
      </c>
      <c r="BW36" s="39">
        <v>10</v>
      </c>
      <c r="BX36" s="39">
        <v>11</v>
      </c>
      <c r="BY36" s="39">
        <v>12</v>
      </c>
      <c r="BZ36" s="39">
        <v>13</v>
      </c>
      <c r="CA36" s="39">
        <v>14</v>
      </c>
      <c r="CB36" s="39">
        <v>15</v>
      </c>
      <c r="CC36" s="39">
        <v>16</v>
      </c>
      <c r="CD36" s="39">
        <v>17</v>
      </c>
      <c r="CE36" s="39">
        <v>18</v>
      </c>
      <c r="CF36" s="39">
        <v>19</v>
      </c>
    </row>
    <row r="37" spans="1:85" x14ac:dyDescent="0.35">
      <c r="A37">
        <v>0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>
        <v>0</v>
      </c>
      <c r="W37" s="37"/>
      <c r="X37" s="37"/>
      <c r="Y37" s="37"/>
      <c r="Z37" s="37"/>
      <c r="AA37" s="37" t="s">
        <v>191</v>
      </c>
      <c r="AB37" s="37" t="s">
        <v>192</v>
      </c>
      <c r="AC37" s="37" t="s">
        <v>193</v>
      </c>
      <c r="AD37" s="37" t="s">
        <v>323</v>
      </c>
      <c r="AE37" s="37" t="s">
        <v>193</v>
      </c>
      <c r="AF37" s="37" t="s">
        <v>235</v>
      </c>
      <c r="AG37" s="37" t="s">
        <v>192</v>
      </c>
      <c r="AH37" s="37"/>
      <c r="AI37" s="37" t="s">
        <v>219</v>
      </c>
      <c r="AJ37" s="37" t="s">
        <v>214</v>
      </c>
      <c r="AK37" s="37" t="s">
        <v>193</v>
      </c>
      <c r="AL37" s="37" t="s">
        <v>192</v>
      </c>
      <c r="AM37" s="37"/>
      <c r="AN37" s="37"/>
      <c r="AO37" s="37"/>
      <c r="AP37" s="37"/>
      <c r="AQ37">
        <v>0</v>
      </c>
      <c r="AR37" s="37"/>
      <c r="AS37" s="37"/>
      <c r="AT37" s="37"/>
      <c r="AU37" s="37"/>
      <c r="AV37" s="37" t="s">
        <v>191</v>
      </c>
      <c r="AW37" s="37" t="s">
        <v>192</v>
      </c>
      <c r="AX37" s="37" t="s">
        <v>193</v>
      </c>
      <c r="AY37" s="37" t="s">
        <v>323</v>
      </c>
      <c r="AZ37" s="37" t="s">
        <v>193</v>
      </c>
      <c r="BA37" s="37" t="s">
        <v>235</v>
      </c>
      <c r="BB37" s="37" t="s">
        <v>192</v>
      </c>
      <c r="BC37" s="37"/>
      <c r="BD37" s="37" t="s">
        <v>219</v>
      </c>
      <c r="BE37" s="37" t="s">
        <v>214</v>
      </c>
      <c r="BF37" s="37" t="s">
        <v>193</v>
      </c>
      <c r="BG37" s="37" t="s">
        <v>192</v>
      </c>
      <c r="BH37" s="37"/>
      <c r="BI37" s="37"/>
      <c r="BJ37" s="37"/>
      <c r="BK37" s="37"/>
      <c r="BL37">
        <v>0</v>
      </c>
      <c r="BM37" s="37"/>
      <c r="BN37" s="37"/>
      <c r="BO37" s="37"/>
      <c r="BP37" s="37"/>
      <c r="BQ37" s="37" t="s">
        <v>191</v>
      </c>
      <c r="BR37" s="37" t="s">
        <v>192</v>
      </c>
      <c r="BS37" s="37" t="s">
        <v>193</v>
      </c>
      <c r="BT37" s="37" t="s">
        <v>323</v>
      </c>
      <c r="BU37" s="37" t="s">
        <v>193</v>
      </c>
      <c r="BV37" s="37" t="s">
        <v>235</v>
      </c>
      <c r="BW37" s="37" t="s">
        <v>192</v>
      </c>
      <c r="BX37" s="37"/>
      <c r="BY37" s="37" t="s">
        <v>219</v>
      </c>
      <c r="BZ37" s="37" t="s">
        <v>214</v>
      </c>
      <c r="CA37" s="37" t="s">
        <v>193</v>
      </c>
      <c r="CB37" s="37" t="s">
        <v>192</v>
      </c>
      <c r="CC37" s="37"/>
      <c r="CD37" s="37"/>
      <c r="CE37" s="37"/>
      <c r="CF37" s="37"/>
      <c r="CG37">
        <v>0</v>
      </c>
    </row>
    <row r="38" spans="1:85" x14ac:dyDescent="0.35">
      <c r="A38">
        <v>1</v>
      </c>
      <c r="B38" s="37"/>
      <c r="C38" s="37"/>
      <c r="D38" s="36" t="s">
        <v>191</v>
      </c>
      <c r="E38" s="36" t="s">
        <v>192</v>
      </c>
      <c r="F38" s="36" t="s">
        <v>193</v>
      </c>
      <c r="H38" s="36" t="s">
        <v>200</v>
      </c>
      <c r="I38" s="36" t="s">
        <v>195</v>
      </c>
      <c r="J38" s="36" t="s">
        <v>210</v>
      </c>
      <c r="K38" s="36" t="s">
        <v>195</v>
      </c>
      <c r="L38" s="36" t="s">
        <v>196</v>
      </c>
      <c r="M38" s="36" t="s">
        <v>207</v>
      </c>
      <c r="N38" s="36" t="s">
        <v>196</v>
      </c>
      <c r="P38" s="36" t="s">
        <v>228</v>
      </c>
      <c r="Q38" s="36" t="s">
        <v>216</v>
      </c>
      <c r="R38" s="36" t="s">
        <v>206</v>
      </c>
      <c r="S38" s="36" t="s">
        <v>321</v>
      </c>
      <c r="T38" s="37"/>
      <c r="U38" s="37"/>
      <c r="V38">
        <v>1</v>
      </c>
      <c r="W38" s="37"/>
      <c r="X38" s="37"/>
      <c r="Y38" s="37"/>
      <c r="Z38" s="37"/>
      <c r="AA38" s="37"/>
      <c r="AB38" s="37">
        <v>1</v>
      </c>
      <c r="AC38" s="37">
        <v>1</v>
      </c>
      <c r="AD38" s="38" t="s">
        <v>229</v>
      </c>
      <c r="AE38" s="37">
        <v>2</v>
      </c>
      <c r="AF38" s="37">
        <v>8</v>
      </c>
      <c r="AG38" s="38" t="s">
        <v>229</v>
      </c>
      <c r="AH38" s="37">
        <v>2</v>
      </c>
      <c r="AI38" s="37">
        <v>0</v>
      </c>
      <c r="AJ38" s="37">
        <v>1</v>
      </c>
      <c r="AK38" s="37">
        <v>5</v>
      </c>
      <c r="AL38" s="37"/>
      <c r="AM38" s="37"/>
      <c r="AN38" s="37"/>
      <c r="AO38" s="37"/>
      <c r="AP38" s="37"/>
      <c r="AQ38">
        <v>1</v>
      </c>
      <c r="AR38" s="37"/>
      <c r="AS38" s="37"/>
      <c r="AT38" s="37"/>
      <c r="AU38" s="37"/>
      <c r="AV38" s="37"/>
      <c r="AW38" s="37">
        <v>1</v>
      </c>
      <c r="AX38" s="37">
        <v>1</v>
      </c>
      <c r="AY38" s="38" t="s">
        <v>229</v>
      </c>
      <c r="AZ38" s="37">
        <v>2</v>
      </c>
      <c r="BA38" s="37">
        <v>8</v>
      </c>
      <c r="BB38" s="38" t="s">
        <v>229</v>
      </c>
      <c r="BC38" s="37">
        <v>2</v>
      </c>
      <c r="BD38" s="37">
        <v>0</v>
      </c>
      <c r="BE38" s="37">
        <v>1</v>
      </c>
      <c r="BF38" s="37">
        <v>5</v>
      </c>
      <c r="BG38" s="37"/>
      <c r="BH38" s="37"/>
      <c r="BI38" s="37"/>
      <c r="BJ38" s="37"/>
      <c r="BK38" s="37"/>
      <c r="BL38">
        <v>1</v>
      </c>
      <c r="BM38" s="37"/>
      <c r="BN38" s="37"/>
      <c r="BO38" s="37"/>
      <c r="BP38" s="37"/>
      <c r="BQ38" s="37"/>
      <c r="BR38" s="37">
        <v>1</v>
      </c>
      <c r="BS38" s="37">
        <v>1</v>
      </c>
      <c r="BT38" s="38" t="s">
        <v>229</v>
      </c>
      <c r="BU38" s="37">
        <v>2</v>
      </c>
      <c r="BV38" s="37">
        <v>8</v>
      </c>
      <c r="BW38" s="38" t="s">
        <v>229</v>
      </c>
      <c r="BX38" s="37">
        <v>2</v>
      </c>
      <c r="BY38" s="37">
        <v>0</v>
      </c>
      <c r="BZ38" s="37">
        <v>1</v>
      </c>
      <c r="CA38" s="37">
        <v>5</v>
      </c>
      <c r="CB38" s="37"/>
      <c r="CC38" s="37"/>
      <c r="CD38" s="37"/>
      <c r="CE38" s="37"/>
      <c r="CF38" s="37"/>
      <c r="CG38">
        <v>1</v>
      </c>
    </row>
    <row r="39" spans="1:85" x14ac:dyDescent="0.35">
      <c r="A39">
        <v>2</v>
      </c>
      <c r="B39" s="37"/>
      <c r="C39" s="37"/>
      <c r="D39" s="37"/>
      <c r="E39" s="37"/>
      <c r="F39" s="37"/>
      <c r="G39" s="37"/>
      <c r="H39" s="37"/>
      <c r="I39" s="37"/>
      <c r="J39" s="37">
        <v>1</v>
      </c>
      <c r="K39" s="37">
        <v>0</v>
      </c>
      <c r="L39" s="37">
        <v>0</v>
      </c>
      <c r="M39" s="37" t="s">
        <v>322</v>
      </c>
      <c r="N39" s="37"/>
      <c r="O39" s="37"/>
      <c r="P39" s="37"/>
      <c r="Q39" s="37"/>
      <c r="R39" s="37"/>
      <c r="S39" s="37"/>
      <c r="T39" s="37"/>
      <c r="U39" s="37"/>
      <c r="V39">
        <v>2</v>
      </c>
      <c r="W39" s="37"/>
      <c r="X39" s="37"/>
      <c r="Y39" s="37"/>
      <c r="Z39" s="37"/>
      <c r="AA39" s="37"/>
      <c r="AB39" s="37" t="s">
        <v>209</v>
      </c>
      <c r="AC39" s="37" t="s">
        <v>209</v>
      </c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>
        <v>2</v>
      </c>
      <c r="AR39" s="37"/>
      <c r="AS39" s="37"/>
      <c r="AT39" s="37"/>
      <c r="AU39" s="37"/>
      <c r="AV39" s="37"/>
      <c r="AW39" s="37"/>
      <c r="AX39" s="37"/>
      <c r="AY39" s="37"/>
      <c r="AZ39" s="37" t="s">
        <v>209</v>
      </c>
      <c r="BA39" s="37" t="s">
        <v>209</v>
      </c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>
        <v>2</v>
      </c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 t="s">
        <v>209</v>
      </c>
      <c r="CA39" s="37" t="s">
        <v>209</v>
      </c>
      <c r="CB39" s="37"/>
      <c r="CC39" s="37"/>
      <c r="CD39" s="37"/>
      <c r="CE39" s="37"/>
      <c r="CF39" s="37"/>
      <c r="CG39">
        <v>2</v>
      </c>
    </row>
    <row r="40" spans="1:85" x14ac:dyDescent="0.35">
      <c r="A40">
        <v>3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>
        <v>3</v>
      </c>
      <c r="W40" s="37"/>
      <c r="X40" s="37"/>
      <c r="Y40" s="37"/>
      <c r="Z40" s="37" t="s">
        <v>191</v>
      </c>
      <c r="AA40" s="37" t="s">
        <v>192</v>
      </c>
      <c r="AB40" s="37" t="s">
        <v>193</v>
      </c>
      <c r="AC40" s="37"/>
      <c r="AD40" s="37" t="s">
        <v>193</v>
      </c>
      <c r="AE40" s="37" t="s">
        <v>235</v>
      </c>
      <c r="AF40" s="37" t="s">
        <v>192</v>
      </c>
      <c r="AG40" s="37"/>
      <c r="AH40" s="37" t="s">
        <v>200</v>
      </c>
      <c r="AI40" s="37" t="s">
        <v>206</v>
      </c>
      <c r="AJ40" s="37" t="s">
        <v>210</v>
      </c>
      <c r="AK40" s="37" t="s">
        <v>193</v>
      </c>
      <c r="AL40" s="37" t="s">
        <v>235</v>
      </c>
      <c r="AM40" s="37"/>
      <c r="AN40" s="37"/>
      <c r="AO40" s="37"/>
      <c r="AP40" s="37"/>
      <c r="AQ40">
        <v>3</v>
      </c>
      <c r="AR40" s="37"/>
      <c r="AS40" s="37"/>
      <c r="AT40" s="37"/>
      <c r="AU40" s="37"/>
      <c r="AV40" s="37" t="s">
        <v>191</v>
      </c>
      <c r="AW40" s="37" t="s">
        <v>192</v>
      </c>
      <c r="AX40" s="37" t="s">
        <v>193</v>
      </c>
      <c r="AY40" s="37"/>
      <c r="AZ40" s="37" t="s">
        <v>193</v>
      </c>
      <c r="BA40" s="37" t="s">
        <v>235</v>
      </c>
      <c r="BB40" s="37" t="s">
        <v>192</v>
      </c>
      <c r="BC40" s="37"/>
      <c r="BD40" s="37" t="s">
        <v>219</v>
      </c>
      <c r="BE40" s="37" t="s">
        <v>214</v>
      </c>
      <c r="BF40" s="37" t="s">
        <v>218</v>
      </c>
      <c r="BG40" s="37"/>
      <c r="BH40" s="37"/>
      <c r="BI40" s="37"/>
      <c r="BJ40" s="37"/>
      <c r="BK40" s="37"/>
      <c r="BL40">
        <v>3</v>
      </c>
      <c r="BM40" s="37"/>
      <c r="BN40" s="37"/>
      <c r="BO40" s="37"/>
      <c r="BP40" s="37" t="s">
        <v>191</v>
      </c>
      <c r="BQ40" s="37" t="s">
        <v>192</v>
      </c>
      <c r="BR40" s="37" t="s">
        <v>193</v>
      </c>
      <c r="BS40" s="37"/>
      <c r="BT40" s="37" t="s">
        <v>193</v>
      </c>
      <c r="BU40" s="37" t="s">
        <v>235</v>
      </c>
      <c r="BV40" s="37" t="s">
        <v>192</v>
      </c>
      <c r="BW40" s="37"/>
      <c r="BX40" s="37" t="s">
        <v>222</v>
      </c>
      <c r="BY40" s="37" t="s">
        <v>192</v>
      </c>
      <c r="BZ40" s="37" t="s">
        <v>214</v>
      </c>
      <c r="CA40" s="37" t="s">
        <v>197</v>
      </c>
      <c r="CB40" s="37"/>
      <c r="CC40" s="37"/>
      <c r="CD40" s="37"/>
      <c r="CE40" s="37"/>
      <c r="CF40" s="37"/>
      <c r="CG40">
        <v>3</v>
      </c>
    </row>
    <row r="41" spans="1:85" ht="14.4" x14ac:dyDescent="0.3">
      <c r="B41" s="39">
        <v>0</v>
      </c>
      <c r="C41" s="39">
        <v>1</v>
      </c>
      <c r="D41" s="39">
        <v>2</v>
      </c>
      <c r="E41" s="39">
        <v>3</v>
      </c>
      <c r="F41" s="39">
        <v>4</v>
      </c>
      <c r="G41" s="39">
        <v>5</v>
      </c>
      <c r="H41" s="39">
        <v>6</v>
      </c>
      <c r="I41" s="39">
        <v>7</v>
      </c>
      <c r="J41" s="39">
        <v>8</v>
      </c>
      <c r="K41" s="39">
        <v>9</v>
      </c>
      <c r="L41" s="39">
        <v>10</v>
      </c>
      <c r="M41" s="39">
        <v>11</v>
      </c>
      <c r="N41" s="39">
        <v>12</v>
      </c>
      <c r="O41" s="39">
        <v>13</v>
      </c>
      <c r="P41" s="39">
        <v>14</v>
      </c>
      <c r="Q41" s="39">
        <v>15</v>
      </c>
      <c r="R41" s="39">
        <v>16</v>
      </c>
      <c r="S41" s="39">
        <v>17</v>
      </c>
      <c r="T41" s="39">
        <v>18</v>
      </c>
      <c r="U41" s="39">
        <v>19</v>
      </c>
      <c r="W41" s="39">
        <v>0</v>
      </c>
      <c r="X41" s="39">
        <v>1</v>
      </c>
      <c r="Y41" s="39">
        <v>2</v>
      </c>
      <c r="Z41" s="39">
        <v>3</v>
      </c>
      <c r="AA41" s="39">
        <v>4</v>
      </c>
      <c r="AB41" s="39">
        <v>5</v>
      </c>
      <c r="AC41" s="39">
        <v>6</v>
      </c>
      <c r="AD41" s="39">
        <v>7</v>
      </c>
      <c r="AE41" s="39">
        <v>8</v>
      </c>
      <c r="AF41" s="39">
        <v>9</v>
      </c>
      <c r="AG41" s="39">
        <v>10</v>
      </c>
      <c r="AH41" s="39">
        <v>11</v>
      </c>
      <c r="AI41" s="39">
        <v>12</v>
      </c>
      <c r="AJ41" s="39">
        <v>13</v>
      </c>
      <c r="AK41" s="39">
        <v>14</v>
      </c>
      <c r="AL41" s="39">
        <v>15</v>
      </c>
      <c r="AM41" s="39">
        <v>16</v>
      </c>
      <c r="AN41" s="39">
        <v>17</v>
      </c>
      <c r="AO41" s="39">
        <v>18</v>
      </c>
      <c r="AP41" s="39">
        <v>19</v>
      </c>
      <c r="AR41" s="39">
        <v>0</v>
      </c>
      <c r="AS41" s="39">
        <v>1</v>
      </c>
      <c r="AT41" s="39">
        <v>2</v>
      </c>
      <c r="AU41" s="39">
        <v>3</v>
      </c>
      <c r="AV41" s="39">
        <v>4</v>
      </c>
      <c r="AW41" s="39">
        <v>5</v>
      </c>
      <c r="AX41" s="39">
        <v>6</v>
      </c>
      <c r="AY41" s="39">
        <v>7</v>
      </c>
      <c r="AZ41" s="39">
        <v>8</v>
      </c>
      <c r="BA41" s="39">
        <v>9</v>
      </c>
      <c r="BB41" s="39">
        <v>10</v>
      </c>
      <c r="BC41" s="39">
        <v>11</v>
      </c>
      <c r="BD41" s="39">
        <v>12</v>
      </c>
      <c r="BE41" s="39">
        <v>13</v>
      </c>
      <c r="BF41" s="39">
        <v>14</v>
      </c>
      <c r="BG41" s="39">
        <v>15</v>
      </c>
      <c r="BH41" s="39">
        <v>16</v>
      </c>
      <c r="BI41" s="39">
        <v>17</v>
      </c>
      <c r="BJ41" s="39">
        <v>18</v>
      </c>
      <c r="BK41" s="39">
        <v>19</v>
      </c>
      <c r="BM41" s="39">
        <v>0</v>
      </c>
      <c r="BN41" s="39">
        <v>1</v>
      </c>
      <c r="BO41" s="39">
        <v>2</v>
      </c>
      <c r="BP41" s="39">
        <v>3</v>
      </c>
      <c r="BQ41" s="39">
        <v>4</v>
      </c>
      <c r="BR41" s="39">
        <v>5</v>
      </c>
      <c r="BS41" s="39">
        <v>6</v>
      </c>
      <c r="BT41" s="39">
        <v>7</v>
      </c>
      <c r="BU41" s="39">
        <v>8</v>
      </c>
      <c r="BV41" s="39">
        <v>9</v>
      </c>
      <c r="BW41" s="39">
        <v>10</v>
      </c>
      <c r="BX41" s="39">
        <v>11</v>
      </c>
      <c r="BY41" s="39">
        <v>12</v>
      </c>
      <c r="BZ41" s="39">
        <v>13</v>
      </c>
      <c r="CA41" s="39">
        <v>14</v>
      </c>
      <c r="CB41" s="39">
        <v>15</v>
      </c>
      <c r="CC41" s="39">
        <v>16</v>
      </c>
      <c r="CD41" s="39">
        <v>17</v>
      </c>
      <c r="CE41" s="39">
        <v>18</v>
      </c>
      <c r="CF41" s="39">
        <v>19</v>
      </c>
    </row>
    <row r="42" spans="1:85" x14ac:dyDescent="0.35">
      <c r="AW42">
        <v>0</v>
      </c>
      <c r="AX42">
        <v>1</v>
      </c>
      <c r="AY42">
        <v>2</v>
      </c>
      <c r="AZ42">
        <v>3</v>
      </c>
      <c r="BA42">
        <v>4</v>
      </c>
      <c r="BB42">
        <v>5</v>
      </c>
      <c r="BC42">
        <v>6</v>
      </c>
      <c r="BD42">
        <v>7</v>
      </c>
      <c r="BE42">
        <v>8</v>
      </c>
      <c r="BF42">
        <v>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workbookViewId="0">
      <pane ySplit="3" topLeftCell="A4" activePane="bottomLeft" state="frozen"/>
      <selection pane="bottomLeft" activeCell="P31" sqref="P31"/>
    </sheetView>
  </sheetViews>
  <sheetFormatPr defaultRowHeight="14.4" x14ac:dyDescent="0.3"/>
  <cols>
    <col min="1" max="2" width="2.77734375" customWidth="1"/>
    <col min="3" max="3" width="16.44140625" bestFit="1" customWidth="1"/>
    <col min="4" max="4" width="3" customWidth="1"/>
    <col min="5" max="5" width="15.44140625" bestFit="1" customWidth="1"/>
    <col min="6" max="6" width="4.21875" customWidth="1"/>
    <col min="7" max="7" width="16.88671875" bestFit="1" customWidth="1"/>
    <col min="8" max="8" width="7.88671875" bestFit="1" customWidth="1"/>
    <col min="9" max="15" width="2.33203125" customWidth="1"/>
    <col min="16" max="16" width="155.21875" bestFit="1" customWidth="1"/>
  </cols>
  <sheetData>
    <row r="1" spans="1:16" x14ac:dyDescent="0.3">
      <c r="A1" s="9" t="s">
        <v>89</v>
      </c>
      <c r="B1" s="9"/>
      <c r="C1" s="9"/>
      <c r="D1" s="9" t="s">
        <v>92</v>
      </c>
      <c r="E1" s="9"/>
      <c r="F1" s="9" t="s">
        <v>91</v>
      </c>
      <c r="G1" s="9"/>
      <c r="H1" s="9" t="s">
        <v>90</v>
      </c>
      <c r="I1" s="71" t="s">
        <v>89</v>
      </c>
      <c r="J1" s="71" t="s">
        <v>86</v>
      </c>
      <c r="K1" s="71" t="s">
        <v>81</v>
      </c>
      <c r="L1" s="71" t="s">
        <v>87</v>
      </c>
      <c r="M1" s="71" t="s">
        <v>82</v>
      </c>
      <c r="N1" s="71" t="s">
        <v>88</v>
      </c>
      <c r="O1" s="71" t="s">
        <v>83</v>
      </c>
    </row>
    <row r="2" spans="1:16" x14ac:dyDescent="0.3">
      <c r="A2" s="9"/>
      <c r="B2" s="9" t="s">
        <v>88</v>
      </c>
      <c r="C2" s="9"/>
      <c r="D2" s="9" t="s">
        <v>87</v>
      </c>
      <c r="E2" s="9"/>
      <c r="F2" s="9" t="s">
        <v>86</v>
      </c>
      <c r="G2" s="9"/>
      <c r="H2" s="9" t="s">
        <v>85</v>
      </c>
      <c r="I2" s="71"/>
      <c r="J2" s="71"/>
      <c r="K2" s="71"/>
      <c r="L2" s="71"/>
      <c r="M2" s="71"/>
      <c r="N2" s="71"/>
      <c r="O2" s="71"/>
      <c r="P2" t="s">
        <v>84</v>
      </c>
    </row>
    <row r="3" spans="1:16" x14ac:dyDescent="0.3">
      <c r="A3" s="9"/>
      <c r="B3" s="9" t="s">
        <v>83</v>
      </c>
      <c r="C3" s="9"/>
      <c r="D3" s="9" t="s">
        <v>82</v>
      </c>
      <c r="E3" s="9"/>
      <c r="F3" s="9" t="s">
        <v>81</v>
      </c>
      <c r="G3" s="9"/>
      <c r="H3" s="9" t="s">
        <v>80</v>
      </c>
      <c r="I3" s="72"/>
      <c r="J3" s="72"/>
      <c r="K3" s="72"/>
      <c r="L3" s="72"/>
      <c r="M3" s="72"/>
      <c r="N3" s="72"/>
      <c r="O3" s="72"/>
    </row>
    <row r="4" spans="1:16" x14ac:dyDescent="0.3">
      <c r="A4" s="5">
        <v>0</v>
      </c>
      <c r="B4" s="5">
        <v>0</v>
      </c>
      <c r="C4" s="5" t="s">
        <v>79</v>
      </c>
      <c r="D4" s="5"/>
      <c r="E4" s="5"/>
      <c r="F4" s="5"/>
      <c r="G4" s="5"/>
      <c r="H4" s="5"/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8">
        <v>0</v>
      </c>
      <c r="P4" t="s">
        <v>287</v>
      </c>
    </row>
    <row r="5" spans="1:16" x14ac:dyDescent="0.3">
      <c r="A5" s="1"/>
      <c r="B5" s="1"/>
      <c r="C5" s="1"/>
      <c r="D5" s="3">
        <v>0</v>
      </c>
      <c r="E5" s="3" t="s">
        <v>78</v>
      </c>
      <c r="F5" s="3"/>
      <c r="G5" s="3"/>
      <c r="H5" s="3"/>
      <c r="I5" s="3">
        <v>1</v>
      </c>
      <c r="J5" s="3">
        <v>0</v>
      </c>
      <c r="K5" s="3">
        <v>0</v>
      </c>
      <c r="L5" s="3">
        <v>0</v>
      </c>
      <c r="M5" s="5">
        <v>0</v>
      </c>
      <c r="N5" s="5">
        <v>0</v>
      </c>
      <c r="O5" s="1">
        <v>0</v>
      </c>
    </row>
    <row r="6" spans="1:16" x14ac:dyDescent="0.3">
      <c r="A6" s="1"/>
      <c r="B6" s="1"/>
      <c r="C6" s="1"/>
      <c r="D6" s="1"/>
      <c r="E6" s="1"/>
      <c r="F6" s="7">
        <v>0</v>
      </c>
      <c r="G6" s="7" t="s">
        <v>77</v>
      </c>
      <c r="H6" s="6"/>
      <c r="I6" s="4">
        <v>2</v>
      </c>
      <c r="J6" s="4">
        <v>0</v>
      </c>
      <c r="K6" s="3">
        <v>0</v>
      </c>
      <c r="L6" s="3">
        <v>0</v>
      </c>
      <c r="M6" s="5">
        <v>0</v>
      </c>
      <c r="N6" s="5">
        <v>0</v>
      </c>
      <c r="O6" s="1">
        <v>0</v>
      </c>
      <c r="P6" t="s">
        <v>76</v>
      </c>
    </row>
    <row r="7" spans="1:16" x14ac:dyDescent="0.3">
      <c r="A7" s="1"/>
      <c r="B7" s="1"/>
      <c r="C7" s="1"/>
      <c r="D7" s="1"/>
      <c r="E7" s="1"/>
      <c r="F7" s="4">
        <v>1</v>
      </c>
      <c r="G7" s="4" t="s">
        <v>75</v>
      </c>
      <c r="H7" s="4"/>
      <c r="I7" s="4">
        <v>2</v>
      </c>
      <c r="J7" s="4">
        <v>1</v>
      </c>
      <c r="K7" s="3">
        <v>0</v>
      </c>
      <c r="L7" s="3">
        <v>0</v>
      </c>
      <c r="M7" s="5">
        <v>0</v>
      </c>
      <c r="N7" s="5">
        <v>0</v>
      </c>
      <c r="O7" s="1">
        <v>0</v>
      </c>
    </row>
    <row r="8" spans="1:16" x14ac:dyDescent="0.3">
      <c r="A8" s="1"/>
      <c r="B8" s="1"/>
      <c r="C8" s="1"/>
      <c r="D8" s="3">
        <v>1</v>
      </c>
      <c r="E8" s="3" t="s">
        <v>74</v>
      </c>
      <c r="F8" s="3"/>
      <c r="G8" s="3"/>
      <c r="H8" s="3"/>
      <c r="I8" s="3">
        <v>1</v>
      </c>
      <c r="J8" s="3">
        <v>0</v>
      </c>
      <c r="K8" s="3">
        <v>0</v>
      </c>
      <c r="L8" s="3">
        <v>1</v>
      </c>
      <c r="M8" s="5">
        <v>0</v>
      </c>
      <c r="N8" s="5">
        <v>0</v>
      </c>
      <c r="O8" s="1">
        <v>0</v>
      </c>
    </row>
    <row r="9" spans="1:16" x14ac:dyDescent="0.3">
      <c r="A9" s="1"/>
      <c r="B9" s="1"/>
      <c r="C9" s="1"/>
      <c r="D9" s="1"/>
      <c r="E9" s="1"/>
      <c r="F9" s="4">
        <v>0</v>
      </c>
      <c r="G9" s="4" t="s">
        <v>73</v>
      </c>
      <c r="H9" s="4"/>
      <c r="I9" s="4">
        <v>2</v>
      </c>
      <c r="J9" s="4">
        <v>0</v>
      </c>
      <c r="K9" s="3">
        <v>1</v>
      </c>
      <c r="L9" s="3">
        <v>1</v>
      </c>
      <c r="M9" s="5">
        <v>0</v>
      </c>
      <c r="N9" s="5">
        <v>0</v>
      </c>
      <c r="O9" s="1">
        <v>0</v>
      </c>
      <c r="P9" t="s">
        <v>72</v>
      </c>
    </row>
    <row r="10" spans="1:16" x14ac:dyDescent="0.3">
      <c r="A10" s="1"/>
      <c r="B10" s="1"/>
      <c r="C10" s="1"/>
      <c r="D10" s="1"/>
      <c r="E10" s="1"/>
      <c r="F10" s="4">
        <v>1</v>
      </c>
      <c r="G10" s="4" t="s">
        <v>71</v>
      </c>
      <c r="H10" s="4"/>
      <c r="I10" s="4">
        <v>2</v>
      </c>
      <c r="J10" s="4">
        <v>1</v>
      </c>
      <c r="K10" s="3">
        <v>1</v>
      </c>
      <c r="L10" s="3">
        <v>1</v>
      </c>
      <c r="M10" s="5">
        <v>0</v>
      </c>
      <c r="N10" s="5">
        <v>0</v>
      </c>
      <c r="O10" s="1">
        <v>0</v>
      </c>
    </row>
    <row r="11" spans="1:16" x14ac:dyDescent="0.3">
      <c r="A11" s="1"/>
      <c r="B11" s="1"/>
      <c r="C11" s="1"/>
      <c r="D11" s="3">
        <v>2</v>
      </c>
      <c r="E11" s="3" t="s">
        <v>284</v>
      </c>
      <c r="F11" s="3"/>
      <c r="G11" s="3"/>
      <c r="H11" s="3"/>
      <c r="I11" s="3">
        <v>1</v>
      </c>
      <c r="J11" s="3">
        <v>0</v>
      </c>
      <c r="K11" s="3">
        <v>0</v>
      </c>
      <c r="L11" s="3">
        <v>2</v>
      </c>
      <c r="M11" s="5">
        <v>0</v>
      </c>
      <c r="N11" s="5">
        <v>0</v>
      </c>
      <c r="O11" s="1">
        <v>0</v>
      </c>
    </row>
    <row r="12" spans="1:16" x14ac:dyDescent="0.3">
      <c r="A12" s="1"/>
      <c r="B12" s="1"/>
      <c r="C12" s="1"/>
      <c r="D12" s="1"/>
      <c r="E12" s="1"/>
      <c r="F12" s="4">
        <v>0</v>
      </c>
      <c r="G12" s="4" t="s">
        <v>61</v>
      </c>
      <c r="H12" s="4"/>
      <c r="I12" s="4">
        <v>2</v>
      </c>
      <c r="J12" s="4">
        <v>0</v>
      </c>
      <c r="K12" s="3">
        <v>2</v>
      </c>
      <c r="L12" s="3">
        <v>2</v>
      </c>
      <c r="M12" s="5">
        <v>0</v>
      </c>
      <c r="N12" s="5">
        <v>0</v>
      </c>
      <c r="O12" s="1">
        <v>0</v>
      </c>
      <c r="P12" t="s">
        <v>302</v>
      </c>
    </row>
    <row r="13" spans="1:16" x14ac:dyDescent="0.3">
      <c r="A13" s="1"/>
      <c r="B13" s="1"/>
      <c r="C13" s="1"/>
      <c r="D13" s="1"/>
      <c r="E13" s="1"/>
      <c r="F13" s="4">
        <v>1</v>
      </c>
      <c r="G13" s="4" t="s">
        <v>60</v>
      </c>
      <c r="H13" s="4"/>
      <c r="I13" s="4">
        <v>2</v>
      </c>
      <c r="J13" s="4">
        <v>1</v>
      </c>
      <c r="K13" s="3">
        <v>2</v>
      </c>
      <c r="L13" s="3">
        <v>2</v>
      </c>
      <c r="M13" s="5">
        <v>0</v>
      </c>
      <c r="N13" s="5">
        <v>0</v>
      </c>
      <c r="O13" s="1">
        <v>0</v>
      </c>
    </row>
    <row r="14" spans="1:16" x14ac:dyDescent="0.3">
      <c r="A14" s="1"/>
      <c r="B14" s="1"/>
      <c r="C14" s="1"/>
      <c r="D14" s="3">
        <v>3</v>
      </c>
      <c r="E14" s="3" t="s">
        <v>67</v>
      </c>
      <c r="F14" s="3"/>
      <c r="G14" s="3"/>
      <c r="H14" s="3"/>
      <c r="I14" s="3">
        <v>1</v>
      </c>
      <c r="J14" s="3">
        <v>0</v>
      </c>
      <c r="K14" s="3">
        <v>0</v>
      </c>
      <c r="L14" s="3">
        <v>3</v>
      </c>
      <c r="M14" s="5">
        <v>0</v>
      </c>
      <c r="N14" s="5">
        <v>0</v>
      </c>
      <c r="O14" s="1">
        <v>0</v>
      </c>
    </row>
    <row r="15" spans="1:16" x14ac:dyDescent="0.3">
      <c r="A15" s="1"/>
      <c r="B15" s="1"/>
      <c r="C15" s="1"/>
      <c r="D15" s="1"/>
      <c r="E15" s="1"/>
      <c r="F15" s="4">
        <v>0</v>
      </c>
      <c r="G15" s="4" t="s">
        <v>66</v>
      </c>
      <c r="H15" s="4"/>
      <c r="I15" s="4">
        <v>2</v>
      </c>
      <c r="J15" s="4">
        <v>0</v>
      </c>
      <c r="K15" s="3">
        <v>3</v>
      </c>
      <c r="L15" s="3">
        <v>3</v>
      </c>
      <c r="M15" s="5">
        <v>0</v>
      </c>
      <c r="N15" s="5">
        <v>0</v>
      </c>
      <c r="O15" s="1">
        <v>0</v>
      </c>
      <c r="P15" t="s">
        <v>65</v>
      </c>
    </row>
    <row r="16" spans="1:16" x14ac:dyDescent="0.3">
      <c r="A16" s="1"/>
      <c r="B16" s="1"/>
      <c r="C16" s="1"/>
      <c r="D16" s="1"/>
      <c r="E16" s="1"/>
      <c r="F16" s="4">
        <v>1</v>
      </c>
      <c r="G16" s="4"/>
      <c r="H16" s="4"/>
      <c r="I16" s="4">
        <v>2</v>
      </c>
      <c r="J16" s="4">
        <v>1</v>
      </c>
      <c r="K16" s="3">
        <v>3</v>
      </c>
      <c r="L16" s="3">
        <v>3</v>
      </c>
      <c r="M16" s="5">
        <v>0</v>
      </c>
      <c r="N16" s="5">
        <v>0</v>
      </c>
      <c r="O16" s="1">
        <v>0</v>
      </c>
    </row>
    <row r="17" spans="1:16" x14ac:dyDescent="0.3">
      <c r="A17" s="1"/>
      <c r="B17" s="1"/>
      <c r="C17" s="1"/>
      <c r="D17" s="3">
        <v>4</v>
      </c>
      <c r="E17" s="3" t="s">
        <v>70</v>
      </c>
      <c r="F17" s="3"/>
      <c r="G17" s="3"/>
      <c r="H17" s="3"/>
      <c r="I17" s="3">
        <v>1</v>
      </c>
      <c r="J17" s="3">
        <v>0</v>
      </c>
      <c r="K17" s="3">
        <v>0</v>
      </c>
      <c r="L17" s="3">
        <v>4</v>
      </c>
      <c r="M17" s="5">
        <v>0</v>
      </c>
      <c r="N17" s="5">
        <v>0</v>
      </c>
      <c r="O17" s="1">
        <v>0</v>
      </c>
    </row>
    <row r="18" spans="1:16" x14ac:dyDescent="0.3">
      <c r="A18" s="1"/>
      <c r="B18" s="1"/>
      <c r="C18" s="1"/>
      <c r="D18" s="1"/>
      <c r="E18" s="1"/>
      <c r="F18" s="4">
        <v>0</v>
      </c>
      <c r="G18" s="4" t="s">
        <v>69</v>
      </c>
      <c r="H18" s="4"/>
      <c r="I18" s="4">
        <v>2</v>
      </c>
      <c r="J18" s="4">
        <v>0</v>
      </c>
      <c r="K18" s="3">
        <v>4</v>
      </c>
      <c r="L18" s="3">
        <v>4</v>
      </c>
      <c r="M18" s="5">
        <v>0</v>
      </c>
      <c r="N18" s="5">
        <v>0</v>
      </c>
      <c r="O18" s="1">
        <v>0</v>
      </c>
      <c r="P18" t="s">
        <v>303</v>
      </c>
    </row>
    <row r="19" spans="1:16" x14ac:dyDescent="0.3">
      <c r="A19" s="1"/>
      <c r="B19" s="1"/>
      <c r="C19" s="1"/>
      <c r="D19" s="1"/>
      <c r="E19" s="1"/>
      <c r="F19" s="4">
        <v>1</v>
      </c>
      <c r="G19" s="4" t="s">
        <v>68</v>
      </c>
      <c r="H19" s="4"/>
      <c r="I19" s="4">
        <v>2</v>
      </c>
      <c r="J19" s="4">
        <v>1</v>
      </c>
      <c r="K19" s="3">
        <v>4</v>
      </c>
      <c r="L19" s="3">
        <v>4</v>
      </c>
      <c r="M19" s="5">
        <v>0</v>
      </c>
      <c r="N19" s="5">
        <v>0</v>
      </c>
      <c r="O19" s="1">
        <v>0</v>
      </c>
    </row>
    <row r="20" spans="1:16" x14ac:dyDescent="0.3">
      <c r="A20" s="1"/>
      <c r="B20" s="1"/>
      <c r="C20" s="1"/>
      <c r="D20" s="3">
        <v>5</v>
      </c>
      <c r="E20" s="3" t="s">
        <v>286</v>
      </c>
      <c r="F20" s="3"/>
      <c r="G20" s="3"/>
      <c r="H20" s="3"/>
      <c r="I20" s="3">
        <v>1</v>
      </c>
      <c r="J20" s="3">
        <v>0</v>
      </c>
      <c r="K20" s="3">
        <v>0</v>
      </c>
      <c r="L20" s="3">
        <v>5</v>
      </c>
      <c r="M20" s="5">
        <v>0</v>
      </c>
      <c r="N20" s="5">
        <v>0</v>
      </c>
      <c r="O20" s="1">
        <v>0</v>
      </c>
    </row>
    <row r="21" spans="1:16" x14ac:dyDescent="0.3">
      <c r="A21" s="1"/>
      <c r="B21" s="1"/>
      <c r="C21" s="1"/>
      <c r="D21" s="1"/>
      <c r="E21" s="1"/>
      <c r="F21" s="4">
        <v>0</v>
      </c>
      <c r="G21" s="4" t="s">
        <v>61</v>
      </c>
      <c r="H21" s="4"/>
      <c r="I21" s="4">
        <v>2</v>
      </c>
      <c r="J21" s="4">
        <v>0</v>
      </c>
      <c r="K21" s="3">
        <v>5</v>
      </c>
      <c r="L21" s="3">
        <v>5</v>
      </c>
      <c r="M21" s="5">
        <v>0</v>
      </c>
      <c r="N21" s="5">
        <v>0</v>
      </c>
      <c r="O21" s="1">
        <v>0</v>
      </c>
      <c r="P21" t="s">
        <v>304</v>
      </c>
    </row>
    <row r="22" spans="1:16" x14ac:dyDescent="0.3">
      <c r="A22" s="1"/>
      <c r="B22" s="1"/>
      <c r="C22" s="1"/>
      <c r="D22" s="1"/>
      <c r="E22" s="1"/>
      <c r="F22" s="4">
        <v>1</v>
      </c>
      <c r="G22" s="4" t="s">
        <v>60</v>
      </c>
      <c r="H22" s="4"/>
      <c r="I22" s="4">
        <v>2</v>
      </c>
      <c r="J22" s="4">
        <v>1</v>
      </c>
      <c r="K22" s="3">
        <v>5</v>
      </c>
      <c r="L22" s="3">
        <v>5</v>
      </c>
      <c r="M22" s="5">
        <v>0</v>
      </c>
      <c r="N22" s="5">
        <v>0</v>
      </c>
      <c r="O22" s="1">
        <v>0</v>
      </c>
    </row>
    <row r="23" spans="1:16" x14ac:dyDescent="0.3">
      <c r="A23" s="1"/>
      <c r="B23" s="1"/>
      <c r="C23" s="1"/>
      <c r="D23" s="3">
        <v>6</v>
      </c>
      <c r="E23" s="3" t="s">
        <v>64</v>
      </c>
      <c r="F23" s="3"/>
      <c r="G23" s="3"/>
      <c r="H23" s="3"/>
      <c r="I23" s="3">
        <v>1</v>
      </c>
      <c r="J23" s="3">
        <v>0</v>
      </c>
      <c r="K23" s="3">
        <v>0</v>
      </c>
      <c r="L23" s="3">
        <v>6</v>
      </c>
      <c r="M23" s="5">
        <v>0</v>
      </c>
      <c r="N23" s="5">
        <v>0</v>
      </c>
      <c r="O23" s="1">
        <v>0</v>
      </c>
    </row>
    <row r="24" spans="1:16" x14ac:dyDescent="0.3">
      <c r="A24" s="1"/>
      <c r="B24" s="1"/>
      <c r="C24" s="1"/>
      <c r="D24" s="1"/>
      <c r="E24" s="1"/>
      <c r="F24" s="4">
        <v>0</v>
      </c>
      <c r="G24" s="4" t="s">
        <v>63</v>
      </c>
      <c r="H24" s="4"/>
      <c r="I24" s="4">
        <v>2</v>
      </c>
      <c r="J24" s="4">
        <v>0</v>
      </c>
      <c r="K24" s="3">
        <v>6</v>
      </c>
      <c r="L24" s="3">
        <v>6</v>
      </c>
      <c r="M24" s="5">
        <v>0</v>
      </c>
      <c r="N24" s="5">
        <v>0</v>
      </c>
      <c r="O24" s="1">
        <v>0</v>
      </c>
      <c r="P24" t="s">
        <v>305</v>
      </c>
    </row>
    <row r="25" spans="1:16" x14ac:dyDescent="0.3">
      <c r="A25" s="1"/>
      <c r="B25" s="1"/>
      <c r="C25" s="1"/>
      <c r="D25" s="1"/>
      <c r="E25" s="1"/>
      <c r="F25" s="4">
        <v>1</v>
      </c>
      <c r="G25" s="4"/>
      <c r="H25" s="4"/>
      <c r="I25" s="4">
        <v>2</v>
      </c>
      <c r="J25" s="4">
        <v>1</v>
      </c>
      <c r="K25" s="3">
        <v>6</v>
      </c>
      <c r="L25" s="3">
        <v>6</v>
      </c>
      <c r="M25" s="5">
        <v>0</v>
      </c>
      <c r="N25" s="5">
        <v>0</v>
      </c>
      <c r="O25" s="1">
        <v>0</v>
      </c>
    </row>
    <row r="26" spans="1:16" x14ac:dyDescent="0.3">
      <c r="A26" s="2">
        <v>1</v>
      </c>
      <c r="B26" s="2">
        <v>1</v>
      </c>
      <c r="C26" s="2" t="s">
        <v>59</v>
      </c>
      <c r="D26" s="2"/>
      <c r="E26" s="2"/>
      <c r="F26" s="2"/>
      <c r="G26" s="2"/>
      <c r="H26" s="2"/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1">
        <v>0</v>
      </c>
      <c r="P26" t="s">
        <v>288</v>
      </c>
    </row>
    <row r="27" spans="1:16" x14ac:dyDescent="0.3">
      <c r="A27" s="1"/>
      <c r="B27" s="1"/>
      <c r="C27" s="1"/>
      <c r="D27" s="3">
        <v>0</v>
      </c>
      <c r="E27" s="3" t="s">
        <v>58</v>
      </c>
      <c r="F27" s="3"/>
      <c r="G27" s="3"/>
      <c r="H27" s="3"/>
      <c r="I27" s="3">
        <v>1</v>
      </c>
      <c r="J27" s="3">
        <v>0</v>
      </c>
      <c r="K27" s="3">
        <v>0</v>
      </c>
      <c r="L27" s="3">
        <v>0</v>
      </c>
      <c r="M27" s="2">
        <v>1</v>
      </c>
      <c r="N27" s="2">
        <v>1</v>
      </c>
      <c r="O27" s="1">
        <v>0</v>
      </c>
    </row>
    <row r="28" spans="1:16" x14ac:dyDescent="0.3">
      <c r="A28" s="1"/>
      <c r="B28" s="1"/>
      <c r="C28" s="1"/>
      <c r="D28" s="1"/>
      <c r="E28" s="1"/>
      <c r="F28" s="4">
        <v>0</v>
      </c>
      <c r="G28" s="4" t="s">
        <v>58</v>
      </c>
      <c r="H28" s="4"/>
      <c r="I28" s="4">
        <v>2</v>
      </c>
      <c r="J28" s="4">
        <v>0</v>
      </c>
      <c r="K28" s="3">
        <v>0</v>
      </c>
      <c r="L28" s="3">
        <v>0</v>
      </c>
      <c r="M28" s="2">
        <v>1</v>
      </c>
      <c r="N28" s="2">
        <v>1</v>
      </c>
      <c r="O28" s="1">
        <v>0</v>
      </c>
      <c r="P28" t="s">
        <v>289</v>
      </c>
    </row>
    <row r="29" spans="1:16" x14ac:dyDescent="0.3">
      <c r="A29" s="1"/>
      <c r="B29" s="1"/>
      <c r="C29" s="1"/>
      <c r="D29" s="1"/>
      <c r="E29" s="1"/>
      <c r="F29" s="4">
        <v>1</v>
      </c>
      <c r="G29" s="4" t="s">
        <v>41</v>
      </c>
      <c r="H29" s="4"/>
      <c r="I29" s="4">
        <v>2</v>
      </c>
      <c r="J29" s="4">
        <v>1</v>
      </c>
      <c r="K29" s="3">
        <v>0</v>
      </c>
      <c r="L29" s="3">
        <v>0</v>
      </c>
      <c r="M29" s="2">
        <v>1</v>
      </c>
      <c r="N29" s="2">
        <v>1</v>
      </c>
      <c r="O29" s="1">
        <v>0</v>
      </c>
    </row>
    <row r="30" spans="1:16" x14ac:dyDescent="0.3">
      <c r="A30" s="1"/>
      <c r="B30" s="1"/>
      <c r="C30" s="1"/>
      <c r="D30" s="3">
        <v>1</v>
      </c>
      <c r="E30" s="3" t="s">
        <v>57</v>
      </c>
      <c r="F30" s="3"/>
      <c r="G30" s="3"/>
      <c r="H30" s="3"/>
      <c r="I30" s="3">
        <v>1</v>
      </c>
      <c r="J30" s="3">
        <v>0</v>
      </c>
      <c r="K30" s="3">
        <v>0</v>
      </c>
      <c r="L30" s="3">
        <v>1</v>
      </c>
      <c r="M30" s="2">
        <v>1</v>
      </c>
      <c r="N30" s="2">
        <v>1</v>
      </c>
      <c r="O30" s="1">
        <v>0</v>
      </c>
    </row>
    <row r="31" spans="1:16" x14ac:dyDescent="0.3">
      <c r="A31" s="1"/>
      <c r="B31" s="1"/>
      <c r="C31" s="1"/>
      <c r="D31" s="1"/>
      <c r="E31" s="1"/>
      <c r="F31" s="4">
        <v>0</v>
      </c>
      <c r="G31" s="4" t="s">
        <v>57</v>
      </c>
      <c r="H31" s="4"/>
      <c r="I31" s="4">
        <v>2</v>
      </c>
      <c r="J31" s="4">
        <v>0</v>
      </c>
      <c r="K31" s="3">
        <v>1</v>
      </c>
      <c r="L31" s="3">
        <v>1</v>
      </c>
      <c r="M31" s="2">
        <v>1</v>
      </c>
      <c r="N31" s="2">
        <v>1</v>
      </c>
      <c r="O31" s="1">
        <v>0</v>
      </c>
      <c r="P31" t="s">
        <v>290</v>
      </c>
    </row>
    <row r="32" spans="1:16" x14ac:dyDescent="0.3">
      <c r="A32" s="1"/>
      <c r="B32" s="1"/>
      <c r="C32" s="1"/>
      <c r="D32" s="1"/>
      <c r="E32" s="1"/>
      <c r="F32" s="4">
        <v>1</v>
      </c>
      <c r="G32" s="4" t="s">
        <v>41</v>
      </c>
      <c r="H32" s="4"/>
      <c r="I32" s="4">
        <v>2</v>
      </c>
      <c r="J32" s="4">
        <v>1</v>
      </c>
      <c r="K32" s="3">
        <v>1</v>
      </c>
      <c r="L32" s="3">
        <v>1</v>
      </c>
      <c r="M32" s="2">
        <v>1</v>
      </c>
      <c r="N32" s="2">
        <v>1</v>
      </c>
      <c r="O32" s="1">
        <v>0</v>
      </c>
    </row>
    <row r="33" spans="1:16" x14ac:dyDescent="0.3">
      <c r="A33" s="1"/>
      <c r="B33" s="1"/>
      <c r="C33" s="1"/>
      <c r="D33" s="3">
        <v>2</v>
      </c>
      <c r="E33" s="3" t="s">
        <v>56</v>
      </c>
      <c r="F33" s="3"/>
      <c r="G33" s="3"/>
      <c r="H33" s="3"/>
      <c r="I33" s="3">
        <v>1</v>
      </c>
      <c r="J33" s="3">
        <v>0</v>
      </c>
      <c r="K33" s="3">
        <v>0</v>
      </c>
      <c r="L33" s="3">
        <v>2</v>
      </c>
      <c r="M33" s="2">
        <v>1</v>
      </c>
      <c r="N33" s="2">
        <v>1</v>
      </c>
      <c r="O33" s="1">
        <v>0</v>
      </c>
    </row>
    <row r="34" spans="1:16" x14ac:dyDescent="0.3">
      <c r="A34" s="1"/>
      <c r="B34" s="1"/>
      <c r="C34" s="1"/>
      <c r="D34" s="1"/>
      <c r="E34" s="1"/>
      <c r="F34" s="4">
        <v>0</v>
      </c>
      <c r="G34" s="4" t="s">
        <v>56</v>
      </c>
      <c r="H34" s="4"/>
      <c r="I34" s="4">
        <v>2</v>
      </c>
      <c r="J34" s="4">
        <v>0</v>
      </c>
      <c r="K34" s="3">
        <v>2</v>
      </c>
      <c r="L34" s="3">
        <v>2</v>
      </c>
      <c r="M34" s="2">
        <v>1</v>
      </c>
      <c r="N34" s="2">
        <v>1</v>
      </c>
      <c r="O34" s="1">
        <v>0</v>
      </c>
      <c r="P34" t="s">
        <v>291</v>
      </c>
    </row>
    <row r="35" spans="1:16" x14ac:dyDescent="0.3">
      <c r="A35" s="1"/>
      <c r="B35" s="1"/>
      <c r="C35" s="1"/>
      <c r="D35" s="1"/>
      <c r="E35" s="1"/>
      <c r="F35" s="4">
        <v>1</v>
      </c>
      <c r="G35" s="4" t="s">
        <v>41</v>
      </c>
      <c r="H35" s="4"/>
      <c r="I35" s="4">
        <v>2</v>
      </c>
      <c r="J35" s="4">
        <v>1</v>
      </c>
      <c r="K35" s="3">
        <v>2</v>
      </c>
      <c r="L35" s="3">
        <v>2</v>
      </c>
      <c r="M35" s="2">
        <v>1</v>
      </c>
      <c r="N35" s="2">
        <v>1</v>
      </c>
      <c r="O35" s="1">
        <v>0</v>
      </c>
    </row>
    <row r="36" spans="1:16" x14ac:dyDescent="0.3">
      <c r="A36" s="1"/>
      <c r="B36" s="1"/>
      <c r="C36" s="1"/>
      <c r="D36" s="3">
        <v>3</v>
      </c>
      <c r="E36" s="3" t="s">
        <v>55</v>
      </c>
      <c r="F36" s="3"/>
      <c r="G36" s="3"/>
      <c r="H36" s="3"/>
      <c r="I36" s="3">
        <v>1</v>
      </c>
      <c r="J36" s="3">
        <v>0</v>
      </c>
      <c r="K36" s="3">
        <v>0</v>
      </c>
      <c r="L36" s="3">
        <v>3</v>
      </c>
      <c r="M36" s="2">
        <v>1</v>
      </c>
      <c r="N36" s="2">
        <v>1</v>
      </c>
      <c r="O36" s="1">
        <v>0</v>
      </c>
    </row>
    <row r="37" spans="1:16" x14ac:dyDescent="0.3">
      <c r="A37" s="1"/>
      <c r="B37" s="1"/>
      <c r="C37" s="1"/>
      <c r="D37" s="1"/>
      <c r="E37" s="1"/>
      <c r="F37" s="4">
        <v>0</v>
      </c>
      <c r="G37" s="4" t="s">
        <v>55</v>
      </c>
      <c r="H37" s="4"/>
      <c r="I37" s="4">
        <v>2</v>
      </c>
      <c r="J37" s="4">
        <v>0</v>
      </c>
      <c r="K37" s="3">
        <v>3</v>
      </c>
      <c r="L37" s="3">
        <v>3</v>
      </c>
      <c r="M37" s="2">
        <v>1</v>
      </c>
      <c r="N37" s="2">
        <v>1</v>
      </c>
      <c r="O37" s="1">
        <v>0</v>
      </c>
      <c r="P37" t="s">
        <v>292</v>
      </c>
    </row>
    <row r="38" spans="1:16" x14ac:dyDescent="0.3">
      <c r="A38" s="1"/>
      <c r="B38" s="1"/>
      <c r="C38" s="1"/>
      <c r="D38" s="1"/>
      <c r="E38" s="1"/>
      <c r="F38" s="4">
        <v>1</v>
      </c>
      <c r="G38" s="4" t="s">
        <v>41</v>
      </c>
      <c r="H38" s="4"/>
      <c r="I38" s="4">
        <v>2</v>
      </c>
      <c r="J38" s="4">
        <v>1</v>
      </c>
      <c r="K38" s="3">
        <v>3</v>
      </c>
      <c r="L38" s="3">
        <v>3</v>
      </c>
      <c r="M38" s="2">
        <v>1</v>
      </c>
      <c r="N38" s="2">
        <v>1</v>
      </c>
      <c r="O38" s="1">
        <v>0</v>
      </c>
    </row>
    <row r="39" spans="1:16" x14ac:dyDescent="0.3">
      <c r="A39" s="1"/>
      <c r="B39" s="1"/>
      <c r="C39" s="1"/>
      <c r="D39" s="3">
        <v>4</v>
      </c>
      <c r="E39" s="3" t="s">
        <v>293</v>
      </c>
      <c r="F39" s="3"/>
      <c r="G39" s="3"/>
      <c r="H39" s="3"/>
      <c r="I39" s="3">
        <v>1</v>
      </c>
      <c r="J39" s="3">
        <v>0</v>
      </c>
      <c r="K39" s="3">
        <v>3.86013986013986</v>
      </c>
      <c r="L39" s="3">
        <v>3.86013986013986</v>
      </c>
      <c r="M39" s="2">
        <v>1</v>
      </c>
      <c r="N39" s="2">
        <v>1</v>
      </c>
      <c r="O39" s="1">
        <v>0</v>
      </c>
    </row>
    <row r="40" spans="1:16" x14ac:dyDescent="0.3">
      <c r="A40" s="1"/>
      <c r="B40" s="1"/>
      <c r="C40" s="1"/>
      <c r="D40" s="1"/>
      <c r="E40" s="1"/>
      <c r="F40" s="4">
        <v>0</v>
      </c>
      <c r="G40" s="4" t="s">
        <v>293</v>
      </c>
      <c r="H40" s="4"/>
      <c r="I40" s="4">
        <v>2</v>
      </c>
      <c r="J40" s="4">
        <v>0</v>
      </c>
      <c r="K40" s="3">
        <v>4.1748251748251803</v>
      </c>
      <c r="L40" s="3">
        <v>4.1748251748251803</v>
      </c>
      <c r="M40" s="2">
        <v>1</v>
      </c>
      <c r="N40" s="2">
        <v>1</v>
      </c>
      <c r="O40" s="1">
        <v>0</v>
      </c>
      <c r="P40" t="s">
        <v>297</v>
      </c>
    </row>
    <row r="41" spans="1:16" x14ac:dyDescent="0.3">
      <c r="A41" s="1"/>
      <c r="B41" s="1"/>
      <c r="C41" s="1"/>
      <c r="D41" s="1"/>
      <c r="E41" s="1"/>
      <c r="F41" s="4">
        <v>1</v>
      </c>
      <c r="G41" s="4" t="s">
        <v>41</v>
      </c>
      <c r="H41" s="4"/>
      <c r="I41" s="4">
        <v>2</v>
      </c>
      <c r="J41" s="4">
        <v>1</v>
      </c>
      <c r="K41" s="3">
        <v>4.48951048951049</v>
      </c>
      <c r="L41" s="3">
        <v>4.48951048951049</v>
      </c>
      <c r="M41" s="2">
        <v>1</v>
      </c>
      <c r="N41" s="2">
        <v>1</v>
      </c>
      <c r="O41" s="1">
        <v>0</v>
      </c>
    </row>
    <row r="42" spans="1:16" x14ac:dyDescent="0.3">
      <c r="A42" s="1"/>
      <c r="B42" s="1"/>
      <c r="C42" s="1"/>
      <c r="D42" s="3">
        <v>5</v>
      </c>
      <c r="E42" s="3" t="s">
        <v>294</v>
      </c>
      <c r="F42" s="3"/>
      <c r="G42" s="3"/>
      <c r="H42" s="3"/>
      <c r="I42" s="3">
        <v>1</v>
      </c>
      <c r="J42" s="3">
        <v>0</v>
      </c>
      <c r="K42" s="3">
        <v>4.8041958041958104</v>
      </c>
      <c r="L42" s="3">
        <v>4.8041958041958104</v>
      </c>
      <c r="M42" s="2">
        <v>1</v>
      </c>
      <c r="N42" s="2">
        <v>1</v>
      </c>
      <c r="O42" s="1">
        <v>0</v>
      </c>
    </row>
    <row r="43" spans="1:16" x14ac:dyDescent="0.3">
      <c r="A43" s="1"/>
      <c r="B43" s="1"/>
      <c r="C43" s="1"/>
      <c r="D43" s="1"/>
      <c r="E43" s="1"/>
      <c r="F43" s="4">
        <v>0</v>
      </c>
      <c r="G43" s="4" t="s">
        <v>294</v>
      </c>
      <c r="H43" s="4"/>
      <c r="I43" s="4">
        <v>2</v>
      </c>
      <c r="J43" s="4">
        <v>0</v>
      </c>
      <c r="K43" s="3">
        <v>5.1188811188811201</v>
      </c>
      <c r="L43" s="3">
        <v>5.1188811188811201</v>
      </c>
      <c r="M43" s="2">
        <v>1</v>
      </c>
      <c r="N43" s="2">
        <v>1</v>
      </c>
      <c r="O43" s="1">
        <v>0</v>
      </c>
      <c r="P43" t="s">
        <v>298</v>
      </c>
    </row>
    <row r="44" spans="1:16" x14ac:dyDescent="0.3">
      <c r="A44" s="1"/>
      <c r="B44" s="1"/>
      <c r="C44" s="1"/>
      <c r="D44" s="1"/>
      <c r="E44" s="1"/>
      <c r="F44" s="4">
        <v>1</v>
      </c>
      <c r="G44" s="4" t="s">
        <v>41</v>
      </c>
      <c r="H44" s="4"/>
      <c r="I44" s="4">
        <v>2</v>
      </c>
      <c r="J44" s="4">
        <v>1</v>
      </c>
      <c r="K44" s="3">
        <v>5.4335664335664298</v>
      </c>
      <c r="L44" s="3">
        <v>5.4335664335664298</v>
      </c>
      <c r="M44" s="2">
        <v>1</v>
      </c>
      <c r="N44" s="2">
        <v>1</v>
      </c>
      <c r="O44" s="1">
        <v>0</v>
      </c>
    </row>
    <row r="45" spans="1:16" x14ac:dyDescent="0.3">
      <c r="A45" s="1"/>
      <c r="B45" s="1"/>
      <c r="C45" s="1"/>
      <c r="D45" s="3">
        <v>6</v>
      </c>
      <c r="E45" s="3" t="s">
        <v>295</v>
      </c>
      <c r="F45" s="3"/>
      <c r="G45" s="3"/>
      <c r="H45" s="3"/>
      <c r="I45" s="3">
        <v>1</v>
      </c>
      <c r="J45" s="3">
        <v>0</v>
      </c>
      <c r="K45" s="3">
        <v>5.7482517482517501</v>
      </c>
      <c r="L45" s="3">
        <v>5.7482517482517501</v>
      </c>
      <c r="M45" s="2">
        <v>1</v>
      </c>
      <c r="N45" s="2">
        <v>1</v>
      </c>
      <c r="O45" s="1">
        <v>0</v>
      </c>
    </row>
    <row r="46" spans="1:16" x14ac:dyDescent="0.3">
      <c r="A46" s="1"/>
      <c r="B46" s="1"/>
      <c r="C46" s="1"/>
      <c r="D46" s="1"/>
      <c r="E46" s="1"/>
      <c r="F46" s="4">
        <v>0</v>
      </c>
      <c r="G46" s="4" t="s">
        <v>295</v>
      </c>
      <c r="H46" s="4"/>
      <c r="I46" s="4">
        <v>2</v>
      </c>
      <c r="J46" s="4">
        <v>0</v>
      </c>
      <c r="K46" s="3">
        <v>6.0629370629370598</v>
      </c>
      <c r="L46" s="3">
        <v>6.0629370629370598</v>
      </c>
      <c r="M46" s="2">
        <v>1</v>
      </c>
      <c r="N46" s="2">
        <v>1</v>
      </c>
      <c r="O46" s="1">
        <v>0</v>
      </c>
      <c r="P46" t="s">
        <v>299</v>
      </c>
    </row>
    <row r="47" spans="1:16" x14ac:dyDescent="0.3">
      <c r="A47" s="1"/>
      <c r="B47" s="1"/>
      <c r="C47" s="1"/>
      <c r="D47" s="1"/>
      <c r="E47" s="1"/>
      <c r="F47" s="4">
        <v>1</v>
      </c>
      <c r="G47" s="4" t="s">
        <v>41</v>
      </c>
      <c r="H47" s="4"/>
      <c r="I47" s="4">
        <v>2</v>
      </c>
      <c r="J47" s="4">
        <v>1</v>
      </c>
      <c r="K47" s="3">
        <v>6.3776223776223802</v>
      </c>
      <c r="L47" s="3">
        <v>6.3776223776223802</v>
      </c>
      <c r="M47" s="2">
        <v>1</v>
      </c>
      <c r="N47" s="2">
        <v>1</v>
      </c>
      <c r="O47" s="1">
        <v>0</v>
      </c>
    </row>
    <row r="48" spans="1:16" x14ac:dyDescent="0.3">
      <c r="A48" s="1"/>
      <c r="B48" s="1"/>
      <c r="C48" s="1"/>
      <c r="D48" s="3">
        <v>7</v>
      </c>
      <c r="E48" s="3" t="s">
        <v>296</v>
      </c>
      <c r="F48" s="3"/>
      <c r="G48" s="3"/>
      <c r="H48" s="3"/>
      <c r="I48" s="3">
        <v>1</v>
      </c>
      <c r="J48" s="3">
        <v>0</v>
      </c>
      <c r="K48" s="3">
        <v>6.6923076923076898</v>
      </c>
      <c r="L48" s="3">
        <v>6.6923076923076898</v>
      </c>
      <c r="M48" s="2">
        <v>1</v>
      </c>
      <c r="N48" s="2">
        <v>1</v>
      </c>
      <c r="O48" s="1">
        <v>0</v>
      </c>
    </row>
    <row r="49" spans="1:16" x14ac:dyDescent="0.3">
      <c r="A49" s="1"/>
      <c r="B49" s="1"/>
      <c r="C49" s="1"/>
      <c r="D49" s="1"/>
      <c r="E49" s="1"/>
      <c r="F49" s="4">
        <v>0</v>
      </c>
      <c r="G49" s="4" t="s">
        <v>296</v>
      </c>
      <c r="H49" s="4"/>
      <c r="I49" s="4">
        <v>2</v>
      </c>
      <c r="J49" s="4">
        <v>0</v>
      </c>
      <c r="K49" s="3">
        <v>7.0069930069930102</v>
      </c>
      <c r="L49" s="3">
        <v>7.0069930069930102</v>
      </c>
      <c r="M49" s="2">
        <v>1</v>
      </c>
      <c r="N49" s="2">
        <v>1</v>
      </c>
      <c r="O49" s="1">
        <v>0</v>
      </c>
      <c r="P49" t="s">
        <v>300</v>
      </c>
    </row>
    <row r="50" spans="1:16" x14ac:dyDescent="0.3">
      <c r="A50" s="1"/>
      <c r="B50" s="1"/>
      <c r="C50" s="1"/>
      <c r="D50" s="1"/>
      <c r="E50" s="1"/>
      <c r="F50" s="4">
        <v>1</v>
      </c>
      <c r="G50" s="4" t="s">
        <v>41</v>
      </c>
      <c r="H50" s="4"/>
      <c r="I50" s="4">
        <v>2</v>
      </c>
      <c r="J50" s="4">
        <v>1</v>
      </c>
      <c r="K50" s="3">
        <v>7.0069930069930102</v>
      </c>
      <c r="L50" s="3">
        <v>7.0069930069930102</v>
      </c>
      <c r="M50" s="2">
        <v>1</v>
      </c>
      <c r="N50" s="2">
        <v>1</v>
      </c>
      <c r="O50" s="1">
        <v>0</v>
      </c>
    </row>
    <row r="51" spans="1:16" x14ac:dyDescent="0.3">
      <c r="A51" s="52">
        <v>2</v>
      </c>
      <c r="B51" s="52">
        <v>2</v>
      </c>
      <c r="C51" s="52" t="s">
        <v>54</v>
      </c>
      <c r="D51" s="52"/>
      <c r="E51" s="52"/>
      <c r="F51" s="52"/>
      <c r="G51" s="52"/>
      <c r="H51" s="52"/>
      <c r="I51" s="52">
        <v>0</v>
      </c>
      <c r="J51" s="52">
        <v>0</v>
      </c>
      <c r="K51" s="52">
        <v>0</v>
      </c>
      <c r="L51" s="52">
        <v>0</v>
      </c>
      <c r="M51" s="52">
        <v>0</v>
      </c>
      <c r="N51" s="52">
        <v>2</v>
      </c>
      <c r="O51" s="1">
        <v>0</v>
      </c>
      <c r="P51" t="s">
        <v>49</v>
      </c>
    </row>
    <row r="52" spans="1:16" x14ac:dyDescent="0.3">
      <c r="A52" s="1"/>
      <c r="B52" s="1"/>
      <c r="C52" s="1"/>
      <c r="D52" s="3">
        <v>0</v>
      </c>
      <c r="E52" s="3" t="s">
        <v>53</v>
      </c>
      <c r="F52" s="3"/>
      <c r="G52" s="3"/>
      <c r="H52" s="3"/>
      <c r="I52" s="3">
        <v>1</v>
      </c>
      <c r="J52" s="3">
        <v>0</v>
      </c>
      <c r="K52" s="3">
        <v>0</v>
      </c>
      <c r="L52" s="3">
        <v>0</v>
      </c>
      <c r="M52" s="52">
        <v>2</v>
      </c>
      <c r="N52" s="52">
        <v>2</v>
      </c>
      <c r="O52" s="1">
        <v>0</v>
      </c>
    </row>
    <row r="53" spans="1:16" x14ac:dyDescent="0.3">
      <c r="D53" s="1"/>
      <c r="E53" s="1"/>
      <c r="F53" s="4">
        <v>0</v>
      </c>
      <c r="G53" s="4" t="s">
        <v>52</v>
      </c>
      <c r="H53" s="4"/>
      <c r="I53" s="4">
        <v>2</v>
      </c>
      <c r="J53" s="4">
        <v>0</v>
      </c>
      <c r="K53" s="3">
        <v>0</v>
      </c>
      <c r="L53" s="3">
        <v>0</v>
      </c>
      <c r="M53" s="53">
        <v>2</v>
      </c>
      <c r="N53" s="53">
        <v>2</v>
      </c>
      <c r="O53">
        <v>0</v>
      </c>
      <c r="P53" t="s">
        <v>46</v>
      </c>
    </row>
    <row r="54" spans="1:16" x14ac:dyDescent="0.3">
      <c r="D54" s="1"/>
      <c r="E54" s="1"/>
      <c r="F54" s="4">
        <v>1</v>
      </c>
      <c r="G54" s="4" t="s">
        <v>41</v>
      </c>
      <c r="H54" s="4"/>
      <c r="I54" s="4">
        <v>2</v>
      </c>
      <c r="J54" s="4">
        <v>1</v>
      </c>
      <c r="K54" s="3">
        <v>0</v>
      </c>
      <c r="L54" s="3">
        <v>0</v>
      </c>
      <c r="M54" s="52">
        <v>2</v>
      </c>
      <c r="N54" s="52">
        <v>2</v>
      </c>
      <c r="O54">
        <v>0</v>
      </c>
    </row>
    <row r="55" spans="1:16" x14ac:dyDescent="0.3">
      <c r="D55" s="3">
        <v>1</v>
      </c>
      <c r="E55" s="3" t="s">
        <v>51</v>
      </c>
      <c r="F55" s="3"/>
      <c r="G55" s="3"/>
      <c r="H55" s="3"/>
      <c r="I55" s="3">
        <v>1</v>
      </c>
      <c r="J55" s="3">
        <v>0</v>
      </c>
      <c r="K55" s="3">
        <v>0</v>
      </c>
      <c r="L55" s="3">
        <v>1</v>
      </c>
      <c r="M55" s="53">
        <v>2</v>
      </c>
      <c r="N55" s="53">
        <v>2</v>
      </c>
      <c r="O55">
        <v>0</v>
      </c>
    </row>
    <row r="56" spans="1:16" x14ac:dyDescent="0.3">
      <c r="D56" s="1"/>
      <c r="E56" s="1"/>
      <c r="F56" s="4">
        <v>0</v>
      </c>
      <c r="G56" s="4" t="s">
        <v>50</v>
      </c>
      <c r="H56" s="4"/>
      <c r="I56" s="4">
        <v>2</v>
      </c>
      <c r="J56" s="4">
        <v>0</v>
      </c>
      <c r="K56" s="3">
        <v>1</v>
      </c>
      <c r="L56" s="3">
        <v>1</v>
      </c>
      <c r="M56" s="52">
        <v>2</v>
      </c>
      <c r="N56" s="52">
        <v>2</v>
      </c>
      <c r="O56">
        <v>0</v>
      </c>
      <c r="P56" t="s">
        <v>45</v>
      </c>
    </row>
    <row r="57" spans="1:16" x14ac:dyDescent="0.3">
      <c r="D57" s="1"/>
      <c r="E57" s="1"/>
      <c r="F57" s="4">
        <v>1</v>
      </c>
      <c r="G57" s="4" t="s">
        <v>41</v>
      </c>
      <c r="H57" s="4"/>
      <c r="I57" s="4">
        <v>2</v>
      </c>
      <c r="J57" s="4">
        <v>1</v>
      </c>
      <c r="K57" s="3">
        <v>1</v>
      </c>
      <c r="L57" s="3">
        <v>1</v>
      </c>
      <c r="M57" s="53">
        <v>2</v>
      </c>
      <c r="N57" s="53">
        <v>2</v>
      </c>
      <c r="O57">
        <v>0</v>
      </c>
    </row>
    <row r="58" spans="1:16" x14ac:dyDescent="0.3">
      <c r="D58" s="3">
        <v>2</v>
      </c>
      <c r="E58" s="3" t="s">
        <v>48</v>
      </c>
      <c r="F58" s="3"/>
      <c r="G58" s="3"/>
      <c r="H58" s="3"/>
      <c r="I58" s="3">
        <v>1</v>
      </c>
      <c r="J58" s="3">
        <v>0</v>
      </c>
      <c r="K58" s="3">
        <v>0</v>
      </c>
      <c r="L58" s="3">
        <v>2</v>
      </c>
      <c r="M58" s="52">
        <v>2</v>
      </c>
      <c r="N58" s="52">
        <v>2</v>
      </c>
      <c r="O58">
        <v>0</v>
      </c>
    </row>
    <row r="59" spans="1:16" x14ac:dyDescent="0.3">
      <c r="D59" s="1"/>
      <c r="E59" s="1"/>
      <c r="F59" s="4">
        <v>0</v>
      </c>
      <c r="G59" s="4" t="s">
        <v>47</v>
      </c>
      <c r="H59" s="4"/>
      <c r="I59" s="4">
        <v>2</v>
      </c>
      <c r="J59" s="4">
        <v>0</v>
      </c>
      <c r="K59" s="3">
        <v>2</v>
      </c>
      <c r="L59" s="3">
        <v>2</v>
      </c>
      <c r="M59" s="53">
        <v>2</v>
      </c>
      <c r="N59" s="53">
        <v>2</v>
      </c>
      <c r="O59">
        <v>0</v>
      </c>
      <c r="P59" t="s">
        <v>42</v>
      </c>
    </row>
    <row r="60" spans="1:16" x14ac:dyDescent="0.3">
      <c r="D60" s="1"/>
      <c r="E60" s="1"/>
      <c r="F60" s="4">
        <v>1</v>
      </c>
      <c r="G60" s="4" t="s">
        <v>41</v>
      </c>
      <c r="H60" s="4"/>
      <c r="I60" s="4">
        <v>2</v>
      </c>
      <c r="J60" s="4">
        <v>1</v>
      </c>
      <c r="K60" s="3">
        <v>2</v>
      </c>
      <c r="L60" s="3">
        <v>2</v>
      </c>
      <c r="M60" s="52">
        <v>2</v>
      </c>
      <c r="N60" s="52">
        <v>2</v>
      </c>
      <c r="O60">
        <v>0</v>
      </c>
    </row>
    <row r="61" spans="1:16" x14ac:dyDescent="0.3">
      <c r="D61" s="3">
        <v>3</v>
      </c>
      <c r="E61" s="3" t="s">
        <v>44</v>
      </c>
      <c r="F61" s="3"/>
      <c r="G61" s="3"/>
      <c r="H61" s="3"/>
      <c r="I61" s="3">
        <v>1</v>
      </c>
      <c r="J61" s="3">
        <v>0</v>
      </c>
      <c r="K61" s="3">
        <v>0</v>
      </c>
      <c r="L61" s="3">
        <v>3</v>
      </c>
      <c r="M61" s="53">
        <v>2</v>
      </c>
      <c r="N61" s="53">
        <v>2</v>
      </c>
      <c r="O61">
        <v>0</v>
      </c>
    </row>
    <row r="62" spans="1:16" x14ac:dyDescent="0.3">
      <c r="D62" s="1"/>
      <c r="E62" s="1"/>
      <c r="F62" s="4">
        <v>0</v>
      </c>
      <c r="G62" s="4" t="s">
        <v>43</v>
      </c>
      <c r="H62" s="4"/>
      <c r="I62" s="4">
        <v>2</v>
      </c>
      <c r="J62" s="4">
        <v>0</v>
      </c>
      <c r="K62" s="3">
        <v>3</v>
      </c>
      <c r="L62" s="3">
        <v>3</v>
      </c>
      <c r="M62" s="52">
        <v>2</v>
      </c>
      <c r="N62" s="52">
        <v>2</v>
      </c>
      <c r="O62">
        <v>0</v>
      </c>
      <c r="P62" t="s">
        <v>40</v>
      </c>
    </row>
    <row r="63" spans="1:16" x14ac:dyDescent="0.3">
      <c r="D63" s="1"/>
      <c r="E63" s="1"/>
      <c r="F63" s="4">
        <v>1</v>
      </c>
      <c r="G63" s="4" t="s">
        <v>41</v>
      </c>
      <c r="H63" s="4"/>
      <c r="I63" s="4">
        <v>2</v>
      </c>
      <c r="J63" s="4">
        <v>1</v>
      </c>
      <c r="K63" s="3">
        <v>3</v>
      </c>
      <c r="L63" s="3">
        <v>3</v>
      </c>
      <c r="M63" s="53">
        <v>2</v>
      </c>
      <c r="N63" s="53">
        <v>2</v>
      </c>
      <c r="O63">
        <v>0</v>
      </c>
    </row>
    <row r="64" spans="1:16" x14ac:dyDescent="0.3">
      <c r="A64" s="55">
        <v>3</v>
      </c>
      <c r="B64" s="55">
        <v>3</v>
      </c>
      <c r="C64" s="55" t="s">
        <v>39</v>
      </c>
      <c r="D64" s="55"/>
      <c r="E64" s="55"/>
      <c r="F64" s="55"/>
      <c r="G64" s="55"/>
      <c r="H64" s="55"/>
      <c r="I64" s="55">
        <v>0</v>
      </c>
      <c r="J64" s="55">
        <v>0</v>
      </c>
      <c r="K64" s="55">
        <v>0</v>
      </c>
      <c r="L64" s="55">
        <v>0</v>
      </c>
      <c r="M64" s="54">
        <v>0</v>
      </c>
      <c r="N64" s="54">
        <v>3</v>
      </c>
      <c r="O64">
        <v>0</v>
      </c>
      <c r="P64" t="s">
        <v>38</v>
      </c>
    </row>
    <row r="65" spans="1:16" x14ac:dyDescent="0.3">
      <c r="D65" s="3">
        <v>0</v>
      </c>
      <c r="E65" s="3" t="s">
        <v>37</v>
      </c>
      <c r="F65" s="3"/>
      <c r="G65" s="3"/>
      <c r="H65" s="3"/>
      <c r="I65" s="3">
        <v>1</v>
      </c>
      <c r="J65" s="3">
        <v>0</v>
      </c>
      <c r="K65" s="3">
        <v>0</v>
      </c>
      <c r="L65" s="3">
        <v>0</v>
      </c>
      <c r="M65" s="55">
        <v>3</v>
      </c>
      <c r="N65" s="55">
        <v>3</v>
      </c>
    </row>
    <row r="66" spans="1:16" x14ac:dyDescent="0.3">
      <c r="D66" s="1"/>
      <c r="E66" s="1"/>
      <c r="F66" s="4">
        <v>0</v>
      </c>
      <c r="G66" s="4" t="s">
        <v>36</v>
      </c>
      <c r="H66" s="4"/>
      <c r="I66" s="4">
        <v>2</v>
      </c>
      <c r="J66" s="4">
        <v>0</v>
      </c>
      <c r="K66" s="3">
        <v>0</v>
      </c>
      <c r="L66" s="3">
        <v>0</v>
      </c>
      <c r="M66" s="55">
        <v>3</v>
      </c>
      <c r="N66" s="55">
        <v>3</v>
      </c>
      <c r="P66" t="s">
        <v>35</v>
      </c>
    </row>
    <row r="67" spans="1:16" x14ac:dyDescent="0.3">
      <c r="D67" s="1"/>
      <c r="E67" s="1"/>
      <c r="F67" s="4">
        <v>1</v>
      </c>
      <c r="G67" s="4"/>
      <c r="H67" s="4"/>
      <c r="I67" s="4">
        <v>2</v>
      </c>
      <c r="J67" s="4">
        <v>1</v>
      </c>
      <c r="K67" s="3">
        <v>0</v>
      </c>
      <c r="L67" s="3">
        <v>0</v>
      </c>
      <c r="M67" s="55">
        <v>3</v>
      </c>
      <c r="N67" s="55">
        <v>3</v>
      </c>
    </row>
    <row r="68" spans="1:16" x14ac:dyDescent="0.3">
      <c r="D68" s="3">
        <v>1</v>
      </c>
      <c r="E68" s="3" t="s">
        <v>33</v>
      </c>
      <c r="F68" s="3"/>
      <c r="G68" s="3"/>
      <c r="H68" s="3"/>
      <c r="I68" s="3">
        <v>1</v>
      </c>
      <c r="J68" s="3">
        <v>0</v>
      </c>
      <c r="K68" s="3">
        <v>0</v>
      </c>
      <c r="L68" s="3">
        <v>1</v>
      </c>
      <c r="M68" s="55">
        <v>3</v>
      </c>
      <c r="N68" s="55">
        <v>3</v>
      </c>
    </row>
    <row r="69" spans="1:16" x14ac:dyDescent="0.3">
      <c r="D69" s="1"/>
      <c r="E69" s="1"/>
      <c r="F69" s="4">
        <v>0</v>
      </c>
      <c r="G69" s="4" t="s">
        <v>32</v>
      </c>
      <c r="H69" s="4"/>
      <c r="I69" s="4">
        <v>2</v>
      </c>
      <c r="J69" s="4">
        <v>0</v>
      </c>
      <c r="K69" s="3">
        <v>1</v>
      </c>
      <c r="L69" s="3">
        <v>1</v>
      </c>
      <c r="M69" s="55">
        <v>3</v>
      </c>
      <c r="N69" s="55">
        <v>3</v>
      </c>
      <c r="P69" t="s">
        <v>34</v>
      </c>
    </row>
    <row r="70" spans="1:16" x14ac:dyDescent="0.3">
      <c r="D70" s="1"/>
      <c r="E70" s="1"/>
      <c r="F70" s="4">
        <v>1</v>
      </c>
      <c r="G70" s="4"/>
      <c r="H70" s="4"/>
      <c r="I70" s="4">
        <v>2</v>
      </c>
      <c r="J70" s="4">
        <v>1</v>
      </c>
      <c r="K70" s="3">
        <v>1</v>
      </c>
      <c r="L70" s="3">
        <v>1</v>
      </c>
      <c r="M70" s="55">
        <v>3</v>
      </c>
      <c r="N70" s="55">
        <v>3</v>
      </c>
    </row>
    <row r="71" spans="1:16" x14ac:dyDescent="0.3">
      <c r="D71" s="3">
        <v>2</v>
      </c>
      <c r="E71" s="3" t="s">
        <v>29</v>
      </c>
      <c r="F71" s="3"/>
      <c r="G71" s="3"/>
      <c r="H71" s="3"/>
      <c r="I71" s="3">
        <v>1</v>
      </c>
      <c r="J71" s="3">
        <v>0</v>
      </c>
      <c r="K71" s="3">
        <v>0</v>
      </c>
      <c r="L71" s="3">
        <v>2</v>
      </c>
      <c r="M71" s="55">
        <v>3</v>
      </c>
      <c r="N71" s="55">
        <v>3</v>
      </c>
    </row>
    <row r="72" spans="1:16" x14ac:dyDescent="0.3">
      <c r="D72" s="1"/>
      <c r="E72" s="1"/>
      <c r="F72" s="4">
        <v>0</v>
      </c>
      <c r="G72" s="4" t="s">
        <v>28</v>
      </c>
      <c r="H72" s="4"/>
      <c r="I72" s="4">
        <v>2</v>
      </c>
      <c r="J72" s="4">
        <v>0</v>
      </c>
      <c r="K72" s="3">
        <v>2</v>
      </c>
      <c r="L72" s="3">
        <v>2</v>
      </c>
      <c r="M72" s="55">
        <v>3</v>
      </c>
      <c r="N72" s="55">
        <v>3</v>
      </c>
      <c r="P72" t="s">
        <v>31</v>
      </c>
    </row>
    <row r="73" spans="1:16" x14ac:dyDescent="0.3">
      <c r="D73" s="1"/>
      <c r="E73" s="1"/>
      <c r="F73" s="4">
        <v>1</v>
      </c>
      <c r="G73" s="4"/>
      <c r="H73" s="4"/>
      <c r="I73" s="4">
        <v>2</v>
      </c>
      <c r="J73" s="4">
        <v>1</v>
      </c>
      <c r="K73" s="3">
        <v>2</v>
      </c>
      <c r="L73" s="3">
        <v>2</v>
      </c>
      <c r="M73" s="55">
        <v>3</v>
      </c>
      <c r="N73" s="55">
        <v>3</v>
      </c>
    </row>
    <row r="74" spans="1:16" x14ac:dyDescent="0.3">
      <c r="D74" s="3">
        <v>3</v>
      </c>
      <c r="E74" s="3" t="s">
        <v>26</v>
      </c>
      <c r="F74" s="3"/>
      <c r="G74" s="3"/>
      <c r="H74" s="3"/>
      <c r="I74" s="3">
        <v>1</v>
      </c>
      <c r="J74" s="3">
        <v>0</v>
      </c>
      <c r="K74" s="3">
        <v>0</v>
      </c>
      <c r="L74" s="3">
        <v>3</v>
      </c>
      <c r="M74" s="55">
        <v>3</v>
      </c>
      <c r="N74" s="55">
        <v>3</v>
      </c>
    </row>
    <row r="75" spans="1:16" x14ac:dyDescent="0.3">
      <c r="D75" s="1"/>
      <c r="E75" s="1"/>
      <c r="F75" s="4">
        <v>0</v>
      </c>
      <c r="G75" s="4" t="s">
        <v>25</v>
      </c>
      <c r="H75" s="4"/>
      <c r="I75" s="4">
        <v>2</v>
      </c>
      <c r="J75" s="4">
        <v>0</v>
      </c>
      <c r="K75" s="3">
        <v>3</v>
      </c>
      <c r="L75" s="3">
        <v>3</v>
      </c>
      <c r="M75" s="55">
        <v>3</v>
      </c>
      <c r="N75" s="55">
        <v>3</v>
      </c>
      <c r="P75" t="s">
        <v>30</v>
      </c>
    </row>
    <row r="76" spans="1:16" x14ac:dyDescent="0.3">
      <c r="D76" s="1"/>
      <c r="E76" s="1"/>
      <c r="F76" s="4">
        <v>1</v>
      </c>
      <c r="G76" s="4"/>
      <c r="H76" s="4"/>
      <c r="I76" s="4">
        <v>2</v>
      </c>
      <c r="J76" s="4">
        <v>1</v>
      </c>
      <c r="K76" s="3">
        <v>3</v>
      </c>
      <c r="L76" s="3">
        <v>3</v>
      </c>
      <c r="M76" s="55">
        <v>3</v>
      </c>
      <c r="N76" s="55">
        <v>3</v>
      </c>
    </row>
    <row r="77" spans="1:16" x14ac:dyDescent="0.3">
      <c r="D77" s="3">
        <v>4</v>
      </c>
      <c r="E77" s="3" t="s">
        <v>24</v>
      </c>
      <c r="F77" s="3"/>
      <c r="G77" s="3"/>
      <c r="H77" s="3"/>
      <c r="I77" s="3">
        <v>1</v>
      </c>
      <c r="J77" s="3">
        <v>0</v>
      </c>
      <c r="K77" s="3">
        <v>3.86013986013986</v>
      </c>
      <c r="L77" s="3">
        <v>3.86013986013986</v>
      </c>
      <c r="M77" s="55">
        <v>3</v>
      </c>
      <c r="N77" s="55">
        <v>3</v>
      </c>
    </row>
    <row r="78" spans="1:16" x14ac:dyDescent="0.3">
      <c r="D78" s="1"/>
      <c r="E78" s="1"/>
      <c r="F78" s="4">
        <v>0</v>
      </c>
      <c r="G78" s="4" t="s">
        <v>23</v>
      </c>
      <c r="H78" s="4"/>
      <c r="I78" s="4">
        <v>2</v>
      </c>
      <c r="J78" s="4">
        <v>0</v>
      </c>
      <c r="K78" s="3">
        <v>4.1748251748251803</v>
      </c>
      <c r="L78" s="3">
        <v>4.1748251748251803</v>
      </c>
      <c r="M78" s="55">
        <v>3</v>
      </c>
      <c r="N78" s="55">
        <v>3</v>
      </c>
      <c r="P78" t="s">
        <v>27</v>
      </c>
    </row>
    <row r="79" spans="1:16" x14ac:dyDescent="0.3">
      <c r="D79" s="1"/>
      <c r="E79" s="1"/>
      <c r="F79" s="4">
        <v>1</v>
      </c>
      <c r="G79" s="4"/>
      <c r="H79" s="4"/>
      <c r="I79" s="4">
        <v>2</v>
      </c>
      <c r="J79" s="4">
        <v>1</v>
      </c>
      <c r="K79" s="3">
        <v>4.48951048951049</v>
      </c>
      <c r="L79" s="3">
        <v>4.48951048951049</v>
      </c>
      <c r="M79" s="55">
        <v>3</v>
      </c>
      <c r="N79" s="55">
        <v>3</v>
      </c>
    </row>
    <row r="80" spans="1:16" x14ac:dyDescent="0.3">
      <c r="A80" s="57">
        <v>4</v>
      </c>
      <c r="B80" s="57">
        <v>4</v>
      </c>
      <c r="C80" s="57" t="s">
        <v>301</v>
      </c>
      <c r="D80" s="57"/>
      <c r="E80" s="57"/>
      <c r="F80" s="57"/>
      <c r="G80" s="57"/>
      <c r="H80" s="57"/>
      <c r="I80" s="57">
        <v>0</v>
      </c>
      <c r="J80" s="57">
        <v>0</v>
      </c>
      <c r="K80" s="57">
        <v>0</v>
      </c>
      <c r="L80" s="57">
        <v>0</v>
      </c>
      <c r="M80" s="56">
        <v>0</v>
      </c>
      <c r="N80" s="56">
        <v>4</v>
      </c>
    </row>
    <row r="81" spans="4:16" x14ac:dyDescent="0.3">
      <c r="D81" s="3">
        <v>0</v>
      </c>
      <c r="E81" s="3" t="s">
        <v>62</v>
      </c>
      <c r="F81" s="3"/>
      <c r="G81" s="3"/>
      <c r="H81" s="3"/>
      <c r="I81" s="3">
        <v>1</v>
      </c>
      <c r="J81" s="3">
        <v>0</v>
      </c>
      <c r="K81" s="3">
        <v>0</v>
      </c>
      <c r="L81" s="3">
        <v>0</v>
      </c>
      <c r="M81" s="57">
        <v>4</v>
      </c>
      <c r="N81" s="57">
        <v>4</v>
      </c>
      <c r="O81" s="1">
        <v>0</v>
      </c>
    </row>
    <row r="82" spans="4:16" x14ac:dyDescent="0.3">
      <c r="D82" s="1"/>
      <c r="E82" s="1"/>
      <c r="F82" s="4">
        <v>0</v>
      </c>
      <c r="G82" s="4" t="s">
        <v>61</v>
      </c>
      <c r="H82" s="4"/>
      <c r="I82" s="4">
        <v>2</v>
      </c>
      <c r="J82" s="4">
        <v>0</v>
      </c>
      <c r="K82" s="3">
        <v>0</v>
      </c>
      <c r="L82" s="3">
        <v>0</v>
      </c>
      <c r="M82" s="57">
        <v>4</v>
      </c>
      <c r="N82" s="57">
        <v>4</v>
      </c>
      <c r="O82" s="1">
        <v>0</v>
      </c>
      <c r="P82" t="s">
        <v>306</v>
      </c>
    </row>
    <row r="83" spans="4:16" x14ac:dyDescent="0.3">
      <c r="D83" s="1"/>
      <c r="E83" s="1"/>
      <c r="F83" s="4">
        <v>1</v>
      </c>
      <c r="G83" s="4" t="s">
        <v>60</v>
      </c>
      <c r="H83" s="4"/>
      <c r="I83" s="4">
        <v>2</v>
      </c>
      <c r="J83" s="4">
        <v>1</v>
      </c>
      <c r="K83" s="3">
        <v>0</v>
      </c>
      <c r="L83" s="3">
        <v>0</v>
      </c>
      <c r="M83" s="57">
        <v>4</v>
      </c>
      <c r="N83" s="57">
        <v>4</v>
      </c>
      <c r="O83" s="1">
        <v>0</v>
      </c>
    </row>
    <row r="84" spans="4:16" x14ac:dyDescent="0.3">
      <c r="D84" s="3">
        <v>1</v>
      </c>
      <c r="E84" s="3" t="s">
        <v>109</v>
      </c>
      <c r="F84" s="3"/>
      <c r="G84" s="3"/>
      <c r="H84" s="3"/>
      <c r="I84" s="3">
        <v>1</v>
      </c>
      <c r="J84" s="3">
        <v>0</v>
      </c>
      <c r="K84" s="3">
        <v>0</v>
      </c>
      <c r="L84" s="3">
        <v>1</v>
      </c>
      <c r="M84" s="57">
        <v>4</v>
      </c>
      <c r="N84" s="57">
        <v>4</v>
      </c>
      <c r="O84" s="1">
        <v>0</v>
      </c>
    </row>
    <row r="85" spans="4:16" x14ac:dyDescent="0.3">
      <c r="D85" s="1"/>
      <c r="E85" s="1"/>
      <c r="F85" s="4">
        <v>0</v>
      </c>
      <c r="G85" s="4" t="s">
        <v>61</v>
      </c>
      <c r="H85" s="4"/>
      <c r="I85" s="4">
        <v>2</v>
      </c>
      <c r="J85" s="4">
        <v>0</v>
      </c>
      <c r="K85" s="3">
        <v>1</v>
      </c>
      <c r="L85" s="3">
        <v>1</v>
      </c>
      <c r="M85" s="57">
        <v>4</v>
      </c>
      <c r="N85" s="57">
        <v>4</v>
      </c>
      <c r="O85" s="1">
        <v>0</v>
      </c>
      <c r="P85" t="s">
        <v>307</v>
      </c>
    </row>
    <row r="86" spans="4:16" x14ac:dyDescent="0.3">
      <c r="D86" s="1"/>
      <c r="E86" s="1"/>
      <c r="F86" s="4">
        <v>1</v>
      </c>
      <c r="G86" s="4" t="s">
        <v>60</v>
      </c>
      <c r="H86" s="4"/>
      <c r="I86" s="4">
        <v>2</v>
      </c>
      <c r="J86" s="4">
        <v>1</v>
      </c>
      <c r="K86" s="3">
        <v>1</v>
      </c>
      <c r="L86" s="3">
        <v>1</v>
      </c>
      <c r="M86" s="57">
        <v>4</v>
      </c>
      <c r="N86" s="57">
        <v>4</v>
      </c>
      <c r="O86" s="1">
        <v>0</v>
      </c>
    </row>
    <row r="87" spans="4:16" x14ac:dyDescent="0.3">
      <c r="D87" s="3">
        <v>2</v>
      </c>
      <c r="E87" s="3" t="s">
        <v>285</v>
      </c>
      <c r="F87" s="3"/>
      <c r="G87" s="3"/>
      <c r="H87" s="3"/>
      <c r="I87" s="3">
        <v>1</v>
      </c>
      <c r="J87" s="3">
        <v>0</v>
      </c>
      <c r="K87" s="3">
        <v>0</v>
      </c>
      <c r="L87" s="3">
        <v>2</v>
      </c>
      <c r="M87" s="57">
        <v>4</v>
      </c>
      <c r="N87" s="57">
        <v>4</v>
      </c>
      <c r="O87" s="1">
        <v>0</v>
      </c>
    </row>
    <row r="88" spans="4:16" x14ac:dyDescent="0.3">
      <c r="D88" s="1"/>
      <c r="E88" s="1"/>
      <c r="F88" s="4">
        <v>0</v>
      </c>
      <c r="G88" s="4" t="s">
        <v>61</v>
      </c>
      <c r="H88" s="4"/>
      <c r="I88" s="4">
        <v>2</v>
      </c>
      <c r="J88" s="4">
        <v>0</v>
      </c>
      <c r="K88" s="3">
        <v>2</v>
      </c>
      <c r="L88" s="3">
        <v>2</v>
      </c>
      <c r="M88" s="57">
        <v>4</v>
      </c>
      <c r="N88" s="57">
        <v>4</v>
      </c>
      <c r="O88" s="1">
        <v>0</v>
      </c>
      <c r="P88" t="s">
        <v>308</v>
      </c>
    </row>
    <row r="89" spans="4:16" x14ac:dyDescent="0.3">
      <c r="D89" s="1"/>
      <c r="E89" s="1"/>
      <c r="F89" s="4">
        <v>1</v>
      </c>
      <c r="G89" s="4" t="s">
        <v>60</v>
      </c>
      <c r="H89" s="4"/>
      <c r="I89" s="4">
        <v>2</v>
      </c>
      <c r="J89" s="4">
        <v>1</v>
      </c>
      <c r="K89" s="3">
        <v>2</v>
      </c>
      <c r="L89" s="3">
        <v>2</v>
      </c>
      <c r="M89" s="57">
        <v>4</v>
      </c>
      <c r="N89" s="57">
        <v>4</v>
      </c>
      <c r="O89" s="1">
        <v>0</v>
      </c>
    </row>
    <row r="90" spans="4:16" x14ac:dyDescent="0.3">
      <c r="D90" s="3">
        <v>3</v>
      </c>
      <c r="E90" s="3"/>
      <c r="F90" s="3"/>
      <c r="G90" s="3"/>
      <c r="H90" s="3"/>
      <c r="I90" s="3">
        <v>1</v>
      </c>
      <c r="J90" s="3">
        <v>0</v>
      </c>
      <c r="K90" s="3">
        <v>0</v>
      </c>
      <c r="L90" s="3">
        <v>3</v>
      </c>
      <c r="M90" s="57">
        <v>4</v>
      </c>
      <c r="N90" s="57">
        <v>4</v>
      </c>
    </row>
    <row r="91" spans="4:16" x14ac:dyDescent="0.3">
      <c r="D91" s="1"/>
      <c r="E91" s="1"/>
      <c r="F91" s="4">
        <v>0</v>
      </c>
      <c r="G91" s="4"/>
      <c r="H91" s="4"/>
      <c r="I91" s="4">
        <v>2</v>
      </c>
      <c r="J91" s="4">
        <v>0</v>
      </c>
      <c r="K91" s="3">
        <v>3</v>
      </c>
      <c r="L91" s="3">
        <v>3</v>
      </c>
      <c r="M91" s="57">
        <v>4</v>
      </c>
      <c r="N91" s="57">
        <v>4</v>
      </c>
    </row>
    <row r="92" spans="4:16" x14ac:dyDescent="0.3">
      <c r="D92" s="1"/>
      <c r="E92" s="1"/>
      <c r="F92" s="4">
        <v>1</v>
      </c>
      <c r="G92" s="4"/>
      <c r="H92" s="4"/>
      <c r="I92" s="4">
        <v>2</v>
      </c>
      <c r="J92" s="4">
        <v>1</v>
      </c>
      <c r="K92" s="3">
        <v>3</v>
      </c>
      <c r="L92" s="3">
        <v>3</v>
      </c>
      <c r="M92" s="57">
        <v>4</v>
      </c>
      <c r="N92" s="57">
        <v>4</v>
      </c>
    </row>
    <row r="93" spans="4:16" x14ac:dyDescent="0.3">
      <c r="D93" s="3">
        <v>4</v>
      </c>
      <c r="E93" s="3"/>
      <c r="F93" s="3"/>
      <c r="G93" s="3"/>
      <c r="H93" s="3"/>
      <c r="I93" s="3">
        <v>1</v>
      </c>
      <c r="J93" s="3">
        <v>0</v>
      </c>
      <c r="K93" s="3">
        <v>3.86013986013986</v>
      </c>
      <c r="L93" s="3">
        <v>3.86013986013986</v>
      </c>
      <c r="M93" s="57">
        <v>4</v>
      </c>
      <c r="N93" s="57">
        <v>4</v>
      </c>
    </row>
    <row r="94" spans="4:16" x14ac:dyDescent="0.3">
      <c r="D94" s="1"/>
      <c r="E94" s="1"/>
      <c r="F94" s="4">
        <v>0</v>
      </c>
      <c r="G94" s="4"/>
      <c r="H94" s="4"/>
      <c r="I94" s="4">
        <v>2</v>
      </c>
      <c r="J94" s="4">
        <v>0</v>
      </c>
      <c r="K94" s="3">
        <v>4.1748251748251803</v>
      </c>
      <c r="L94" s="3">
        <v>4.1748251748251803</v>
      </c>
      <c r="M94" s="57">
        <v>4</v>
      </c>
      <c r="N94" s="57">
        <v>4</v>
      </c>
    </row>
    <row r="95" spans="4:16" x14ac:dyDescent="0.3">
      <c r="D95" s="1"/>
      <c r="E95" s="1"/>
      <c r="F95" s="4">
        <v>1</v>
      </c>
      <c r="G95" s="4"/>
      <c r="H95" s="4"/>
      <c r="I95" s="4">
        <v>2</v>
      </c>
      <c r="J95" s="4">
        <v>1</v>
      </c>
      <c r="K95" s="3">
        <v>4.48951048951049</v>
      </c>
      <c r="L95" s="3">
        <v>4.48951048951049</v>
      </c>
      <c r="M95" s="57">
        <v>4</v>
      </c>
      <c r="N95" s="57">
        <v>4</v>
      </c>
    </row>
  </sheetData>
  <mergeCells count="7">
    <mergeCell ref="O1:O3"/>
    <mergeCell ref="M1:M3"/>
    <mergeCell ref="K1:K3"/>
    <mergeCell ref="I1:I3"/>
    <mergeCell ref="N1:N3"/>
    <mergeCell ref="L1:L3"/>
    <mergeCell ref="J1:J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10" workbookViewId="0">
      <selection activeCell="G7" sqref="G7"/>
    </sheetView>
  </sheetViews>
  <sheetFormatPr defaultRowHeight="14.4" x14ac:dyDescent="0.3"/>
  <cols>
    <col min="2" max="2" width="10.44140625" style="46" bestFit="1" customWidth="1"/>
    <col min="4" max="4" width="3.77734375" customWidth="1"/>
  </cols>
  <sheetData>
    <row r="1" spans="1:4" s="50" customFormat="1" ht="37.200000000000003" customHeight="1" x14ac:dyDescent="0.55000000000000004">
      <c r="A1" s="50" t="s">
        <v>270</v>
      </c>
      <c r="B1" s="51"/>
    </row>
    <row r="2" spans="1:4" x14ac:dyDescent="0.3">
      <c r="A2">
        <v>1</v>
      </c>
      <c r="B2" s="47"/>
      <c r="C2" s="43"/>
      <c r="D2" s="41"/>
    </row>
    <row r="3" spans="1:4" x14ac:dyDescent="0.3">
      <c r="A3">
        <v>2</v>
      </c>
      <c r="B3" s="47"/>
      <c r="C3" s="43"/>
      <c r="D3" s="41"/>
    </row>
    <row r="4" spans="1:4" x14ac:dyDescent="0.3">
      <c r="A4">
        <v>3</v>
      </c>
      <c r="B4" s="47"/>
      <c r="C4" s="43"/>
      <c r="D4" s="41"/>
    </row>
    <row r="5" spans="1:4" x14ac:dyDescent="0.3">
      <c r="A5">
        <v>4</v>
      </c>
      <c r="B5" s="47"/>
      <c r="C5" s="43"/>
      <c r="D5" s="41"/>
    </row>
    <row r="6" spans="1:4" x14ac:dyDescent="0.3">
      <c r="A6">
        <v>5</v>
      </c>
      <c r="B6" s="47" t="s">
        <v>245</v>
      </c>
      <c r="C6" s="43" t="s">
        <v>239</v>
      </c>
      <c r="D6" s="41" t="s">
        <v>237</v>
      </c>
    </row>
    <row r="7" spans="1:4" x14ac:dyDescent="0.3">
      <c r="A7">
        <v>6</v>
      </c>
      <c r="B7" s="47" t="s">
        <v>244</v>
      </c>
      <c r="C7" s="43" t="s">
        <v>241</v>
      </c>
      <c r="D7" s="41"/>
    </row>
    <row r="8" spans="1:4" x14ac:dyDescent="0.3">
      <c r="A8">
        <v>7</v>
      </c>
      <c r="B8" s="47"/>
      <c r="C8" s="43"/>
      <c r="D8" s="41"/>
    </row>
    <row r="9" spans="1:4" x14ac:dyDescent="0.3">
      <c r="A9">
        <v>8</v>
      </c>
      <c r="B9" s="47"/>
      <c r="C9" s="43"/>
      <c r="D9" s="41"/>
    </row>
    <row r="10" spans="1:4" x14ac:dyDescent="0.3">
      <c r="A10">
        <v>9</v>
      </c>
      <c r="B10" s="47"/>
      <c r="C10" s="43"/>
      <c r="D10" s="41"/>
    </row>
    <row r="11" spans="1:4" x14ac:dyDescent="0.3">
      <c r="A11">
        <v>10</v>
      </c>
      <c r="B11" s="47"/>
      <c r="C11" s="45"/>
      <c r="D11" s="41"/>
    </row>
    <row r="12" spans="1:4" x14ac:dyDescent="0.3">
      <c r="A12">
        <v>11</v>
      </c>
      <c r="B12" s="47"/>
      <c r="C12" s="45" t="s">
        <v>240</v>
      </c>
      <c r="D12" s="41"/>
    </row>
    <row r="13" spans="1:4" x14ac:dyDescent="0.3">
      <c r="A13">
        <v>12</v>
      </c>
      <c r="B13" s="47"/>
      <c r="C13" s="45" t="s">
        <v>242</v>
      </c>
      <c r="D13" s="42"/>
    </row>
    <row r="14" spans="1:4" x14ac:dyDescent="0.3">
      <c r="A14">
        <v>13</v>
      </c>
      <c r="B14" s="48"/>
      <c r="C14" s="44"/>
      <c r="D14" s="42"/>
    </row>
    <row r="15" spans="1:4" x14ac:dyDescent="0.3">
      <c r="A15">
        <v>14</v>
      </c>
      <c r="B15" s="48"/>
      <c r="C15" s="44"/>
      <c r="D15" s="42"/>
    </row>
    <row r="16" spans="1:4" x14ac:dyDescent="0.3">
      <c r="A16">
        <v>15</v>
      </c>
      <c r="B16" s="48"/>
      <c r="C16" s="44"/>
      <c r="D16" s="42"/>
    </row>
    <row r="17" spans="1:4" x14ac:dyDescent="0.3">
      <c r="A17">
        <v>16</v>
      </c>
      <c r="B17" s="48"/>
      <c r="C17" s="44"/>
      <c r="D17" s="42"/>
    </row>
    <row r="18" spans="1:4" x14ac:dyDescent="0.3">
      <c r="A18">
        <v>17</v>
      </c>
      <c r="B18" s="48" t="s">
        <v>247</v>
      </c>
      <c r="C18" s="44" t="s">
        <v>239</v>
      </c>
      <c r="D18" s="42"/>
    </row>
    <row r="19" spans="1:4" x14ac:dyDescent="0.3">
      <c r="A19">
        <v>18</v>
      </c>
      <c r="B19" s="48" t="s">
        <v>243</v>
      </c>
      <c r="C19" s="44" t="s">
        <v>241</v>
      </c>
      <c r="D19" s="42" t="s">
        <v>238</v>
      </c>
    </row>
    <row r="20" spans="1:4" x14ac:dyDescent="0.3">
      <c r="A20">
        <v>19</v>
      </c>
      <c r="B20" s="48"/>
      <c r="C20" s="44"/>
      <c r="D20" s="42"/>
    </row>
    <row r="21" spans="1:4" x14ac:dyDescent="0.3">
      <c r="A21">
        <v>20</v>
      </c>
      <c r="B21" s="48"/>
      <c r="C21" s="44"/>
      <c r="D21" s="42"/>
    </row>
    <row r="22" spans="1:4" x14ac:dyDescent="0.3">
      <c r="A22">
        <v>21</v>
      </c>
      <c r="B22" s="48"/>
      <c r="C22" s="44"/>
      <c r="D22" s="42"/>
    </row>
    <row r="23" spans="1:4" x14ac:dyDescent="0.3">
      <c r="A23">
        <v>22</v>
      </c>
      <c r="B23" s="48"/>
      <c r="C23" s="45" t="s">
        <v>240</v>
      </c>
      <c r="D23" s="42"/>
    </row>
    <row r="24" spans="1:4" x14ac:dyDescent="0.3">
      <c r="A24">
        <v>23</v>
      </c>
      <c r="B24" s="48"/>
      <c r="C24" s="45" t="s">
        <v>242</v>
      </c>
      <c r="D24" s="42"/>
    </row>
    <row r="25" spans="1:4" ht="27" customHeight="1" x14ac:dyDescent="0.3">
      <c r="A25">
        <v>0</v>
      </c>
      <c r="B25" s="49" t="s">
        <v>246</v>
      </c>
      <c r="C25" s="45"/>
      <c r="D25" s="4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3" sqref="A3"/>
    </sheetView>
  </sheetViews>
  <sheetFormatPr defaultRowHeight="14.4" x14ac:dyDescent="0.3"/>
  <sheetData>
    <row r="1" spans="1:4" x14ac:dyDescent="0.3">
      <c r="A1" t="s">
        <v>248</v>
      </c>
    </row>
    <row r="2" spans="1:4" x14ac:dyDescent="0.3">
      <c r="A2" t="s">
        <v>269</v>
      </c>
      <c r="B2" t="s">
        <v>249</v>
      </c>
    </row>
    <row r="3" spans="1:4" x14ac:dyDescent="0.3">
      <c r="A3">
        <v>0</v>
      </c>
      <c r="B3" t="s">
        <v>250</v>
      </c>
    </row>
    <row r="4" spans="1:4" x14ac:dyDescent="0.3">
      <c r="A4">
        <v>0</v>
      </c>
      <c r="C4" t="s">
        <v>251</v>
      </c>
    </row>
    <row r="5" spans="1:4" x14ac:dyDescent="0.3">
      <c r="A5">
        <v>0</v>
      </c>
      <c r="D5" t="s">
        <v>252</v>
      </c>
    </row>
    <row r="6" spans="1:4" x14ac:dyDescent="0.3">
      <c r="A6">
        <v>0</v>
      </c>
      <c r="C6" t="s">
        <v>253</v>
      </c>
    </row>
    <row r="7" spans="1:4" x14ac:dyDescent="0.3">
      <c r="A7">
        <v>0</v>
      </c>
      <c r="C7" t="s">
        <v>256</v>
      </c>
    </row>
    <row r="8" spans="1:4" x14ac:dyDescent="0.3">
      <c r="A8">
        <v>0</v>
      </c>
      <c r="C8" t="s">
        <v>266</v>
      </c>
    </row>
    <row r="9" spans="1:4" x14ac:dyDescent="0.3">
      <c r="A9">
        <v>0</v>
      </c>
      <c r="C9" t="s">
        <v>267</v>
      </c>
    </row>
    <row r="10" spans="1:4" x14ac:dyDescent="0.3">
      <c r="A10">
        <v>0</v>
      </c>
      <c r="B10" t="s">
        <v>254</v>
      </c>
    </row>
    <row r="11" spans="1:4" x14ac:dyDescent="0.3">
      <c r="A11">
        <v>0</v>
      </c>
      <c r="C11" t="s">
        <v>255</v>
      </c>
    </row>
    <row r="12" spans="1:4" x14ac:dyDescent="0.3">
      <c r="A12">
        <v>0</v>
      </c>
    </row>
    <row r="13" spans="1:4" x14ac:dyDescent="0.3">
      <c r="A13">
        <v>0</v>
      </c>
      <c r="B13" t="s">
        <v>257</v>
      </c>
    </row>
    <row r="14" spans="1:4" x14ac:dyDescent="0.3">
      <c r="A14">
        <v>0</v>
      </c>
      <c r="B14" t="s">
        <v>258</v>
      </c>
    </row>
    <row r="15" spans="1:4" x14ac:dyDescent="0.3">
      <c r="A15">
        <v>0</v>
      </c>
      <c r="B15" t="s">
        <v>259</v>
      </c>
    </row>
    <row r="16" spans="1:4" x14ac:dyDescent="0.3">
      <c r="A16">
        <v>0</v>
      </c>
      <c r="B16" t="s">
        <v>260</v>
      </c>
    </row>
    <row r="17" spans="1:3" x14ac:dyDescent="0.3">
      <c r="A17">
        <v>0</v>
      </c>
      <c r="C17" t="s">
        <v>265</v>
      </c>
    </row>
    <row r="18" spans="1:3" x14ac:dyDescent="0.3">
      <c r="A18">
        <v>0</v>
      </c>
      <c r="C18" t="s">
        <v>261</v>
      </c>
    </row>
    <row r="19" spans="1:3" x14ac:dyDescent="0.3">
      <c r="A19">
        <v>0</v>
      </c>
      <c r="B19" t="s">
        <v>262</v>
      </c>
    </row>
    <row r="20" spans="1:3" x14ac:dyDescent="0.3">
      <c r="A20">
        <v>0</v>
      </c>
      <c r="C20" t="s">
        <v>263</v>
      </c>
    </row>
    <row r="21" spans="1:3" x14ac:dyDescent="0.3">
      <c r="A21">
        <v>0</v>
      </c>
      <c r="C21" t="s">
        <v>264</v>
      </c>
    </row>
    <row r="22" spans="1:3" x14ac:dyDescent="0.3">
      <c r="A22">
        <v>0</v>
      </c>
      <c r="B2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Non User Settings</vt:lpstr>
      <vt:lpstr>User Settings</vt:lpstr>
      <vt:lpstr>Alarm Settings</vt:lpstr>
      <vt:lpstr>Bit Shift</vt:lpstr>
      <vt:lpstr>LCD Setups</vt:lpstr>
      <vt:lpstr>Menu Variables</vt:lpstr>
      <vt:lpstr>12 Hour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2014-04-21T03:35:19Z</dcterms:created>
  <dcterms:modified xsi:type="dcterms:W3CDTF">2015-05-11T02:41:45Z</dcterms:modified>
</cp:coreProperties>
</file>