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firstSheet="6" activeTab="11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Chart2" sheetId="16" r:id="rId10"/>
    <sheet name="Chart1" sheetId="15" r:id="rId11"/>
    <sheet name="TFT Menu" sheetId="11" r:id="rId12"/>
  </sheets>
  <calcPr calcId="171027"/>
</workbook>
</file>

<file path=xl/calcChain.xml><?xml version="1.0" encoding="utf-8"?>
<calcChain xmlns="http://schemas.openxmlformats.org/spreadsheetml/2006/main">
  <c r="B14" i="11" l="1"/>
  <c r="H12" i="11"/>
  <c r="H10" i="11"/>
  <c r="H8" i="11"/>
  <c r="H6" i="11"/>
  <c r="H4" i="11"/>
  <c r="H2" i="11"/>
  <c r="G12" i="11"/>
  <c r="G10" i="11"/>
  <c r="G8" i="11"/>
  <c r="G6" i="11"/>
  <c r="G4" i="11"/>
  <c r="L1" i="11"/>
  <c r="F1" i="11"/>
  <c r="B12" i="11"/>
  <c r="C35" i="12" l="1"/>
  <c r="D35" i="12"/>
  <c r="E35" i="12"/>
  <c r="F35" i="12"/>
  <c r="B35" i="12"/>
  <c r="F19" i="12"/>
  <c r="E19" i="12"/>
  <c r="D19" i="12"/>
  <c r="C19" i="12"/>
  <c r="B19" i="12"/>
  <c r="F14" i="12"/>
  <c r="F16" i="12" s="1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<sst xmlns="http://schemas.openxmlformats.org/spreadsheetml/2006/main" count="1851" uniqueCount="359">
  <si>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</si>
  <si>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</si>
  <si>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</si>
  <si>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</si>
  <si>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</si>
  <si>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</si>
  <si>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</si>
  <si>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</si>
  <si>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</si>
  <si>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</si>
  <si>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</si>
  <si>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</si>
  <si>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</si>
  <si>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</si>
  <si>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</si>
  <si>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</si>
  <si>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</si>
  <si>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</si>
  <si>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</si>
  <si>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</si>
  <si>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</si>
  <si>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</si>
  <si>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</si>
  <si>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</si>
  <si>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</si>
  <si>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</si>
  <si>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</si>
  <si>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</si>
  <si>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</si>
  <si>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</si>
  <si>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</si>
  <si>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</si>
  <si>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</si>
  <si>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</si>
  <si>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</si>
  <si>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</si>
  <si>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</si>
  <si>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</si>
  <si>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</si>
  <si>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</si>
  <si>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</si>
  <si>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</si>
  <si>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</si>
  <si>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</si>
  <si>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</si>
  <si>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</si>
  <si>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</si>
  <si>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</si>
  <si>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</si>
  <si>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</si>
  <si>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</si>
  <si>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</si>
  <si>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</si>
  <si>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</si>
  <si>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</si>
  <si>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</si>
  <si>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</si>
  <si>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</si>
  <si>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</si>
  <si>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</si>
  <si>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</si>
  <si>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</si>
  <si>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</si>
  <si>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</si>
  <si>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</si>
  <si>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</si>
  <si>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</si>
  <si>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</si>
  <si>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</si>
  <si>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</si>
  <si>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</si>
  <si>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</si>
  <si>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</si>
  <si>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</si>
  <si>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</si>
  <si>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</si>
  <si>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</si>
  <si>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</si>
  <si>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</si>
  <si>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</si>
  <si>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</si>
  <si>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</si>
  <si>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</si>
  <si>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</si>
  <si>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</si>
  <si>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</si>
  <si>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</si>
  <si>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</si>
  <si>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</si>
  <si>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</si>
  <si>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</si>
  <si>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</si>
  <si>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</si>
  <si>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</si>
  <si>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</si>
  <si>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</si>
  <si>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</si>
  <si>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</si>
  <si>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</si>
  <si>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</si>
  <si>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</si>
  <si>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</si>
  <si>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</si>
  <si>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</si>
  <si>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</si>
  <si>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</si>
  <si>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</si>
  <si>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</si>
  <si>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</si>
  <si>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</si>
  <si>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</si>
  <si>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</si>
  <si>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</si>
  <si>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</si>
  <si>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</si>
  <si>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</si>
  <si>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</si>
  <si>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</si>
  <si>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</si>
  <si>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</si>
  <si>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</si>
  <si>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</si>
  <si>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</si>
  <si>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</si>
  <si>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</si>
  <si>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</si>
  <si>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</si>
  <si>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</si>
  <si>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</si>
  <si>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</si>
  <si>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</si>
  <si>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</si>
  <si>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</si>
  <si>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</si>
  <si>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</si>
  <si>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</si>
  <si>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</si>
  <si>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</si>
  <si>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</si>
  <si>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</si>
  <si>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</si>
  <si>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</si>
  <si>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</si>
  <si>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</si>
  <si>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</si>
  <si>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</si>
  <si>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</si>
  <si>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</si>
  <si>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</si>
  <si>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</si>
  <si>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</si>
  <si>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</si>
  <si>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</si>
  <si>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</si>
  <si>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</si>
  <si>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</si>
  <si>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</si>
  <si>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</si>
  <si>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</si>
  <si>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</si>
  <si>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</si>
  <si>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</si>
  <si>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</si>
  <si>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</si>
  <si>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</si>
  <si>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</si>
  <si>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</si>
  <si>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</si>
  <si>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</si>
  <si>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</si>
  <si>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</si>
  <si>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</si>
  <si>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</si>
  <si>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</si>
  <si>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</si>
  <si>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</si>
  <si>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</si>
  <si>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</si>
  <si>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</si>
  <si>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</si>
  <si>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</si>
  <si>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</si>
  <si>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</si>
  <si>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</si>
  <si>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</si>
  <si>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</si>
  <si>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</si>
  <si>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</si>
  <si>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</si>
  <si>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</si>
  <si>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</si>
  <si>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</si>
  <si>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</si>
  <si>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</si>
  <si>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</si>
  <si>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</si>
  <si>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</si>
  <si>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</si>
  <si>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</si>
  <si>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</si>
  <si>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</si>
  <si>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</si>
  <si>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</si>
  <si>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</si>
  <si>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</si>
  <si>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</si>
  <si>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</si>
  <si>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</si>
  <si>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</si>
  <si>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</si>
  <si>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</si>
  <si>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</si>
  <si>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</si>
  <si>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</si>
  <si>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</si>
  <si>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</si>
  <si>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</si>
  <si>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</si>
  <si>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</si>
  <si>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</si>
  <si>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</si>
  <si>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</si>
  <si>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</si>
  <si>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</si>
  <si>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</si>
  <si>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</si>
  <si>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</si>
  <si>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</si>
  <si>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</si>
  <si>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</si>
  <si>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</si>
  <si>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</si>
  <si>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</si>
  <si>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</si>
  <si>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</si>
  <si>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</si>
  <si>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</si>
  <si>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</si>
  <si>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</si>
  <si>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</si>
  <si>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</si>
  <si>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</si>
  <si>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</si>
  <si>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</si>
  <si>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</si>
  <si>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</si>
  <si>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</si>
  <si>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</si>
  <si>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</si>
  <si>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</si>
  <si>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</si>
  <si>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</si>
  <si>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</si>
  <si>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</si>
  <si>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</si>
  <si>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</si>
  <si>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</si>
  <si>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</si>
  <si>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</si>
  <si>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</si>
  <si>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</si>
  <si>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</si>
  <si>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</si>
  <si>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</si>
  <si>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</si>
  <si>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</si>
  <si>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</si>
  <si>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</si>
  <si>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</si>
  <si>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</si>
  <si>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</si>
  <si>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</si>
  <si>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</si>
  <si>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</si>
  <si>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</si>
  <si>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</si>
  <si>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</si>
  <si>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</si>
  <si>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</si>
  <si>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</si>
  <si>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</si>
  <si>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</si>
  <si>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</si>
  <si>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</si>
  <si>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</si>
  <si>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</si>
  <si>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</si>
  <si>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</si>
  <si>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</si>
  <si>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</si>
  <si>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</si>
  <si>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</si>
  <si>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</si>
  <si>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</si>
  <si>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</si>
  <si>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</si>
  <si>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</si>
  <si>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</si>
  <si>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</si>
  <si>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</si>
  <si>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</si>
  <si>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</si>
  <si>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</si>
  <si>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</si>
  <si>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</si>
  <si>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</si>
  <si>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</si>
  <si>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</si>
  <si>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</si>
  <si>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</si>
  <si>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</si>
  <si>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</si>
  <si>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</si>
  <si>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</si>
  <si>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</si>
  <si>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</si>
  <si>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</si>
  <si>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</si>
  <si>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</si>
  <si>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</si>
  <si>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</si>
  <si>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</si>
  <si>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</si>
  <si>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</si>
  <si>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</si>
  <si>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</si>
  <si>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</si>
  <si>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</si>
  <si>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</si>
  <si>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</si>
  <si>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</si>
  <si>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</si>
  <si>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</si>
  <si>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</si>
  <si>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</si>
  <si>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</si>
  <si>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</si>
  <si>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</si>
  <si>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</si>
  <si>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</si>
  <si>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</si>
  <si>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</si>
  <si>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</si>
  <si>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</si>
  <si>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</si>
  <si>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</si>
  <si>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</si>
  <si>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</si>
  <si>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</si>
  <si>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</si>
  <si>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</si>
  <si>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</si>
  <si>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</si>
  <si>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</si>
  <si>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</si>
  <si>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</si>
  <si>
    <t>U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</si>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</sst>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0" fillId="0" borderId="21" xfId="0" applyBorder="1"/>
    <xf numFmtId="0" fontId="0" fillId="0" borderId="0" xfId="0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9" fillId="8" borderId="0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23712"/>
        <c:axId val="987825792"/>
      </c:barChart>
      <c:catAx>
        <c:axId val="9878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25792"/>
        <c:crosses val="autoZero"/>
        <c:auto val="1"/>
        <c:lblAlgn val="ctr"/>
        <c:lblOffset val="100"/>
        <c:noMultiLvlLbl val="0"/>
      </c:catAx>
      <c:valAx>
        <c:axId val="987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638144"/>
        <c:axId val="987639392"/>
      </c:barChart>
      <c:catAx>
        <c:axId val="9876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39392"/>
        <c:crosses val="autoZero"/>
        <c:auto val="1"/>
        <c:lblAlgn val="ctr"/>
        <c:lblOffset val="100"/>
        <c:noMultiLvlLbl val="0"/>
      </c:catAx>
      <c:valAx>
        <c:axId val="987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6" t="s">
        <v>0</v>
      </c>
      <c r="B1" s="76"/>
      <c r="C1" s="76"/>
      <c r="D1" s="76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I22" sqref="I22"/>
    </sheetView>
  </sheetViews>
  <sheetFormatPr defaultRowHeight="14.4" x14ac:dyDescent="0.3"/>
  <cols>
    <col min="1" max="1" width="2.21875" style="68" customWidth="1"/>
    <col min="2" max="2" width="23.33203125" style="68" customWidth="1"/>
    <col min="3" max="3" width="2.21875" style="68" customWidth="1"/>
    <col min="4" max="4" width="23.33203125" style="68" customWidth="1"/>
    <col min="5" max="5" width="2.21875" style="68" customWidth="1"/>
    <col min="6" max="6" width="4.33203125" style="68" customWidth="1"/>
    <col min="7" max="7" width="3.88671875" style="74" customWidth="1"/>
    <col min="8" max="8" width="3.88671875" style="68" customWidth="1"/>
    <col min="9" max="9" width="15" style="68" customWidth="1"/>
    <col min="10" max="10" width="23.33203125" style="68" customWidth="1"/>
    <col min="11" max="11" width="15" style="68" customWidth="1"/>
    <col min="12" max="14" width="8.88671875" style="68"/>
  </cols>
  <sheetData>
    <row r="1" spans="1:12" ht="12" customHeight="1" x14ac:dyDescent="0.3">
      <c r="A1" s="69">
        <v>20</v>
      </c>
      <c r="B1" s="69">
        <v>210</v>
      </c>
      <c r="C1" s="69">
        <v>20</v>
      </c>
      <c r="D1" s="69">
        <v>210</v>
      </c>
      <c r="E1" s="69">
        <v>20</v>
      </c>
      <c r="F1" s="70">
        <f>SUM(A1:E1)</f>
        <v>480</v>
      </c>
      <c r="G1" s="73" t="s">
        <v>357</v>
      </c>
      <c r="H1" s="70" t="s">
        <v>358</v>
      </c>
      <c r="I1" s="69">
        <v>135</v>
      </c>
      <c r="J1" s="69">
        <v>210</v>
      </c>
      <c r="K1" s="69">
        <v>135</v>
      </c>
      <c r="L1" s="68">
        <f>SUM(I1:K1)</f>
        <v>480</v>
      </c>
    </row>
    <row r="2" spans="1:12" ht="24" customHeight="1" x14ac:dyDescent="0.3">
      <c r="A2" s="69">
        <v>40</v>
      </c>
      <c r="B2" s="90">
        <v>40</v>
      </c>
      <c r="C2" s="69"/>
      <c r="D2" s="90"/>
      <c r="E2" s="69"/>
      <c r="F2" s="70" t="s">
        <v>217</v>
      </c>
      <c r="G2" s="73">
        <v>20</v>
      </c>
      <c r="H2" s="75">
        <f>20+40</f>
        <v>60</v>
      </c>
      <c r="I2" s="69"/>
      <c r="J2" s="90"/>
      <c r="K2" s="69"/>
    </row>
    <row r="3" spans="1:12" ht="4.8" customHeight="1" thickBot="1" x14ac:dyDescent="0.35">
      <c r="A3" s="69">
        <v>8</v>
      </c>
      <c r="B3" s="69"/>
      <c r="C3" s="69"/>
      <c r="D3" s="69"/>
      <c r="E3" s="69"/>
      <c r="F3" s="70"/>
      <c r="G3" s="73"/>
      <c r="H3" s="70"/>
      <c r="I3" s="69"/>
      <c r="J3" s="69"/>
      <c r="K3" s="69"/>
    </row>
    <row r="4" spans="1:12" ht="24" customHeight="1" thickBot="1" x14ac:dyDescent="0.35">
      <c r="A4" s="69">
        <v>40</v>
      </c>
      <c r="B4" s="91">
        <v>1</v>
      </c>
      <c r="C4" s="69"/>
      <c r="D4" s="91">
        <v>2</v>
      </c>
      <c r="E4" s="69"/>
      <c r="F4" s="70" t="s">
        <v>217</v>
      </c>
      <c r="G4" s="73">
        <f>SUM(G2+48)</f>
        <v>68</v>
      </c>
      <c r="H4" s="75">
        <f>H2+48</f>
        <v>108</v>
      </c>
      <c r="I4" s="69"/>
      <c r="J4" s="91">
        <v>1</v>
      </c>
      <c r="K4" s="69"/>
    </row>
    <row r="5" spans="1:12" ht="4.8" customHeight="1" thickBot="1" x14ac:dyDescent="0.35">
      <c r="A5" s="69">
        <v>8</v>
      </c>
      <c r="B5" s="69"/>
      <c r="C5" s="69"/>
      <c r="D5" s="69"/>
      <c r="E5" s="69"/>
      <c r="F5" s="70"/>
      <c r="G5" s="73"/>
      <c r="H5" s="70"/>
      <c r="I5" s="69"/>
      <c r="J5" s="69"/>
      <c r="K5" s="69"/>
    </row>
    <row r="6" spans="1:12" ht="24" customHeight="1" thickBot="1" x14ac:dyDescent="0.35">
      <c r="A6" s="69">
        <v>40</v>
      </c>
      <c r="B6" s="91">
        <v>3</v>
      </c>
      <c r="C6" s="69"/>
      <c r="D6" s="91">
        <v>4</v>
      </c>
      <c r="E6" s="69"/>
      <c r="F6" s="70" t="s">
        <v>217</v>
      </c>
      <c r="G6" s="73">
        <f>SUM(G4+48)</f>
        <v>116</v>
      </c>
      <c r="H6" s="75">
        <f>H4+48</f>
        <v>156</v>
      </c>
      <c r="I6" s="69"/>
      <c r="J6" s="91">
        <v>2</v>
      </c>
      <c r="K6" s="69"/>
    </row>
    <row r="7" spans="1:12" ht="4.8" customHeight="1" thickBot="1" x14ac:dyDescent="0.35">
      <c r="A7" s="69">
        <v>8</v>
      </c>
      <c r="B7" s="69"/>
      <c r="C7" s="69"/>
      <c r="D7" s="69"/>
      <c r="E7" s="69"/>
      <c r="F7" s="70"/>
      <c r="G7" s="73"/>
      <c r="H7" s="70"/>
      <c r="I7" s="69"/>
      <c r="J7" s="69"/>
      <c r="K7" s="69"/>
    </row>
    <row r="8" spans="1:12" ht="24" customHeight="1" thickBot="1" x14ac:dyDescent="0.35">
      <c r="A8" s="69">
        <v>40</v>
      </c>
      <c r="B8" s="91">
        <v>5</v>
      </c>
      <c r="C8" s="69"/>
      <c r="D8" s="91">
        <v>6</v>
      </c>
      <c r="E8" s="69"/>
      <c r="F8" s="70" t="s">
        <v>217</v>
      </c>
      <c r="G8" s="73">
        <f>SUM(G6+48)</f>
        <v>164</v>
      </c>
      <c r="H8" s="75">
        <f>H6+48</f>
        <v>204</v>
      </c>
      <c r="I8" s="69"/>
      <c r="J8" s="91">
        <v>3</v>
      </c>
      <c r="K8" s="69"/>
    </row>
    <row r="9" spans="1:12" ht="4.8" customHeight="1" thickBot="1" x14ac:dyDescent="0.35">
      <c r="A9" s="69">
        <v>8</v>
      </c>
      <c r="B9" s="69"/>
      <c r="C9" s="69"/>
      <c r="D9" s="69"/>
      <c r="E9" s="69"/>
      <c r="F9" s="70"/>
      <c r="G9" s="73"/>
      <c r="H9" s="70"/>
      <c r="I9" s="69"/>
      <c r="J9" s="69"/>
      <c r="K9" s="69"/>
    </row>
    <row r="10" spans="1:12" ht="24" customHeight="1" thickBot="1" x14ac:dyDescent="0.35">
      <c r="A10" s="69">
        <v>40</v>
      </c>
      <c r="B10" s="91">
        <v>7</v>
      </c>
      <c r="C10" s="69"/>
      <c r="D10" s="91">
        <v>8</v>
      </c>
      <c r="E10" s="69"/>
      <c r="F10" s="70" t="s">
        <v>217</v>
      </c>
      <c r="G10" s="73">
        <f>SUM(G8+48)</f>
        <v>212</v>
      </c>
      <c r="H10" s="75">
        <f>H8+48</f>
        <v>252</v>
      </c>
      <c r="I10" s="69"/>
      <c r="J10" s="91">
        <v>4</v>
      </c>
      <c r="K10" s="69"/>
    </row>
    <row r="11" spans="1:12" ht="11.4" customHeight="1" x14ac:dyDescent="0.3">
      <c r="A11" s="69">
        <v>20</v>
      </c>
      <c r="B11" s="69">
        <v>20</v>
      </c>
      <c r="C11" s="69"/>
      <c r="D11" s="69"/>
      <c r="E11" s="69"/>
      <c r="F11" s="70"/>
      <c r="G11" s="73"/>
      <c r="H11" s="70"/>
      <c r="I11" s="69"/>
      <c r="J11" s="69"/>
      <c r="K11" s="69"/>
    </row>
    <row r="12" spans="1:12" x14ac:dyDescent="0.3">
      <c r="B12" s="68">
        <f>SUM(A1:A11)</f>
        <v>272</v>
      </c>
      <c r="G12" s="73">
        <f>SUM(G10+40+20)</f>
        <v>272</v>
      </c>
      <c r="H12" s="75">
        <f>H10+20</f>
        <v>272</v>
      </c>
    </row>
    <row r="13" spans="1:12" x14ac:dyDescent="0.3">
      <c r="A13" s="68" t="s">
        <v>203</v>
      </c>
      <c r="B13" s="72">
        <v>20</v>
      </c>
      <c r="C13" s="68" t="s">
        <v>203</v>
      </c>
      <c r="D13" s="72">
        <v>250</v>
      </c>
      <c r="F13" s="68" t="s">
        <v>357</v>
      </c>
      <c r="H13" s="68" t="s">
        <v>203</v>
      </c>
      <c r="I13" s="68">
        <v>135</v>
      </c>
      <c r="J13" s="72">
        <v>135</v>
      </c>
    </row>
    <row r="14" spans="1:12" x14ac:dyDescent="0.3">
      <c r="A14" s="68" t="s">
        <v>203</v>
      </c>
      <c r="B14" s="71">
        <f>20+210</f>
        <v>230</v>
      </c>
      <c r="C14" s="68" t="s">
        <v>203</v>
      </c>
      <c r="D14" s="71">
        <v>460</v>
      </c>
      <c r="F14" s="68" t="s">
        <v>358</v>
      </c>
      <c r="J14" s="71">
        <v>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6" t="s">
        <v>9</v>
      </c>
      <c r="B1" s="76"/>
      <c r="C1" s="76"/>
      <c r="D1" s="76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82" t="s">
        <v>10</v>
      </c>
      <c r="B1" s="83"/>
      <c r="C1" s="83"/>
      <c r="D1" s="83"/>
      <c r="E1" s="84"/>
      <c r="F1" s="19" t="s">
        <v>108</v>
      </c>
      <c r="G1" s="21" t="s">
        <v>324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80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81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77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78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78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78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78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79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77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78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78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78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78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79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77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78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78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78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78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79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77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78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78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78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78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79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77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78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78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78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78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79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77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78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78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78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78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79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77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78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78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78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78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79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77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78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78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78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78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79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76" t="s">
        <v>9</v>
      </c>
      <c r="B1" s="76"/>
      <c r="C1" s="76"/>
      <c r="D1" s="76"/>
      <c r="E1" s="76"/>
      <c r="F1" t="s">
        <v>325</v>
      </c>
      <c r="G1" t="s">
        <v>326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85" t="s">
        <v>335</v>
      </c>
      <c r="B3" s="25">
        <v>151</v>
      </c>
      <c r="C3" s="12" t="s">
        <v>327</v>
      </c>
      <c r="D3" s="26" t="s">
        <v>94</v>
      </c>
      <c r="E3" s="12">
        <v>1</v>
      </c>
      <c r="F3" s="12"/>
      <c r="G3" s="28" t="s">
        <v>339</v>
      </c>
    </row>
    <row r="4" spans="1:7" x14ac:dyDescent="0.3">
      <c r="A4" s="86"/>
      <c r="B4" s="29">
        <v>152</v>
      </c>
      <c r="C4" s="11" t="s">
        <v>328</v>
      </c>
      <c r="D4" s="18" t="s">
        <v>94</v>
      </c>
      <c r="E4" s="11">
        <v>1</v>
      </c>
      <c r="F4" s="11"/>
      <c r="G4" s="30" t="s">
        <v>339</v>
      </c>
    </row>
    <row r="5" spans="1:7" x14ac:dyDescent="0.3">
      <c r="A5" s="86"/>
      <c r="B5" s="29">
        <v>153</v>
      </c>
      <c r="C5" s="11" t="s">
        <v>329</v>
      </c>
      <c r="D5" s="18" t="s">
        <v>94</v>
      </c>
      <c r="E5" s="11">
        <v>1</v>
      </c>
      <c r="F5" s="11"/>
      <c r="G5" s="30" t="s">
        <v>339</v>
      </c>
    </row>
    <row r="6" spans="1:7" x14ac:dyDescent="0.3">
      <c r="A6" s="86"/>
      <c r="B6" s="29">
        <v>154</v>
      </c>
      <c r="C6" s="11" t="s">
        <v>330</v>
      </c>
      <c r="D6" s="18" t="s">
        <v>94</v>
      </c>
      <c r="E6" s="11">
        <v>1</v>
      </c>
      <c r="F6" s="11"/>
      <c r="G6" s="30" t="s">
        <v>339</v>
      </c>
    </row>
    <row r="7" spans="1:7" x14ac:dyDescent="0.3">
      <c r="A7" s="86"/>
      <c r="B7" s="29">
        <v>155</v>
      </c>
      <c r="C7" s="11" t="s">
        <v>331</v>
      </c>
      <c r="D7" s="18" t="s">
        <v>94</v>
      </c>
      <c r="E7" s="11">
        <v>1</v>
      </c>
      <c r="F7" s="11"/>
      <c r="G7" s="30" t="s">
        <v>339</v>
      </c>
    </row>
    <row r="8" spans="1:7" x14ac:dyDescent="0.3">
      <c r="A8" s="86"/>
      <c r="B8" s="29">
        <v>156</v>
      </c>
      <c r="C8" s="11" t="s">
        <v>332</v>
      </c>
      <c r="D8" s="18" t="s">
        <v>94</v>
      </c>
      <c r="E8" s="11">
        <v>1</v>
      </c>
      <c r="F8" s="11"/>
      <c r="G8" s="30" t="s">
        <v>339</v>
      </c>
    </row>
    <row r="9" spans="1:7" x14ac:dyDescent="0.3">
      <c r="A9" s="86"/>
      <c r="B9" s="29">
        <v>157</v>
      </c>
      <c r="C9" s="11" t="s">
        <v>333</v>
      </c>
      <c r="D9" s="18" t="s">
        <v>94</v>
      </c>
      <c r="E9" s="11">
        <v>1</v>
      </c>
      <c r="F9" s="11"/>
      <c r="G9" s="30" t="s">
        <v>339</v>
      </c>
    </row>
    <row r="10" spans="1:7" ht="15" thickBot="1" x14ac:dyDescent="0.35">
      <c r="A10" s="87"/>
      <c r="B10" s="22">
        <v>158</v>
      </c>
      <c r="C10" s="13" t="s">
        <v>334</v>
      </c>
      <c r="D10" s="31" t="s">
        <v>94</v>
      </c>
      <c r="E10" s="13">
        <v>1</v>
      </c>
      <c r="F10" s="13"/>
      <c r="G10" s="32" t="s">
        <v>339</v>
      </c>
    </row>
    <row r="11" spans="1:7" x14ac:dyDescent="0.3">
      <c r="A11" s="85" t="s">
        <v>336</v>
      </c>
      <c r="B11" s="25">
        <v>159</v>
      </c>
      <c r="C11" s="12" t="s">
        <v>327</v>
      </c>
      <c r="D11" s="26" t="s">
        <v>94</v>
      </c>
      <c r="E11" s="12">
        <v>1</v>
      </c>
      <c r="F11" s="12"/>
      <c r="G11" s="28" t="s">
        <v>339</v>
      </c>
    </row>
    <row r="12" spans="1:7" x14ac:dyDescent="0.3">
      <c r="A12" s="86"/>
      <c r="B12" s="29">
        <v>160</v>
      </c>
      <c r="C12" s="11" t="s">
        <v>328</v>
      </c>
      <c r="D12" s="18" t="s">
        <v>94</v>
      </c>
      <c r="E12" s="11">
        <v>1</v>
      </c>
      <c r="F12" s="11"/>
      <c r="G12" s="30" t="s">
        <v>339</v>
      </c>
    </row>
    <row r="13" spans="1:7" x14ac:dyDescent="0.3">
      <c r="A13" s="86"/>
      <c r="B13" s="29">
        <v>161</v>
      </c>
      <c r="C13" s="11" t="s">
        <v>329</v>
      </c>
      <c r="D13" s="18" t="s">
        <v>94</v>
      </c>
      <c r="E13" s="11">
        <v>1</v>
      </c>
      <c r="F13" s="11"/>
      <c r="G13" s="30" t="s">
        <v>339</v>
      </c>
    </row>
    <row r="14" spans="1:7" x14ac:dyDescent="0.3">
      <c r="A14" s="86"/>
      <c r="B14" s="29">
        <v>162</v>
      </c>
      <c r="C14" s="11" t="s">
        <v>330</v>
      </c>
      <c r="D14" s="18" t="s">
        <v>94</v>
      </c>
      <c r="E14" s="11">
        <v>1</v>
      </c>
      <c r="F14" s="11"/>
      <c r="G14" s="30" t="s">
        <v>339</v>
      </c>
    </row>
    <row r="15" spans="1:7" x14ac:dyDescent="0.3">
      <c r="A15" s="86"/>
      <c r="B15" s="29">
        <v>163</v>
      </c>
      <c r="C15" s="11" t="s">
        <v>331</v>
      </c>
      <c r="D15" s="18" t="s">
        <v>94</v>
      </c>
      <c r="E15" s="11">
        <v>1</v>
      </c>
      <c r="F15" s="11"/>
      <c r="G15" s="30" t="s">
        <v>339</v>
      </c>
    </row>
    <row r="16" spans="1:7" x14ac:dyDescent="0.3">
      <c r="A16" s="86"/>
      <c r="B16" s="29">
        <v>164</v>
      </c>
      <c r="C16" s="11" t="s">
        <v>332</v>
      </c>
      <c r="D16" s="18" t="s">
        <v>94</v>
      </c>
      <c r="E16" s="11">
        <v>1</v>
      </c>
      <c r="F16" s="11"/>
      <c r="G16" s="30" t="s">
        <v>339</v>
      </c>
    </row>
    <row r="17" spans="1:7" x14ac:dyDescent="0.3">
      <c r="A17" s="86"/>
      <c r="B17" s="29">
        <v>165</v>
      </c>
      <c r="C17" s="11" t="s">
        <v>333</v>
      </c>
      <c r="D17" s="18" t="s">
        <v>94</v>
      </c>
      <c r="E17" s="11">
        <v>1</v>
      </c>
      <c r="F17" s="11"/>
      <c r="G17" s="30" t="s">
        <v>339</v>
      </c>
    </row>
    <row r="18" spans="1:7" ht="15" thickBot="1" x14ac:dyDescent="0.35">
      <c r="A18" s="87"/>
      <c r="B18" s="22">
        <v>166</v>
      </c>
      <c r="C18" s="13" t="s">
        <v>334</v>
      </c>
      <c r="D18" s="31" t="s">
        <v>94</v>
      </c>
      <c r="E18" s="13">
        <v>1</v>
      </c>
      <c r="F18" s="13"/>
      <c r="G18" s="32" t="s">
        <v>339</v>
      </c>
    </row>
    <row r="19" spans="1:7" x14ac:dyDescent="0.3">
      <c r="A19" s="85" t="s">
        <v>337</v>
      </c>
      <c r="B19" s="25">
        <v>167</v>
      </c>
      <c r="C19" s="12" t="s">
        <v>327</v>
      </c>
      <c r="D19" s="26" t="s">
        <v>94</v>
      </c>
      <c r="E19" s="12">
        <v>1</v>
      </c>
      <c r="F19" s="12"/>
      <c r="G19" s="28" t="s">
        <v>339</v>
      </c>
    </row>
    <row r="20" spans="1:7" x14ac:dyDescent="0.3">
      <c r="A20" s="86"/>
      <c r="B20" s="29">
        <v>168</v>
      </c>
      <c r="C20" s="11" t="s">
        <v>328</v>
      </c>
      <c r="D20" s="18" t="s">
        <v>94</v>
      </c>
      <c r="E20" s="11">
        <v>1</v>
      </c>
      <c r="F20" s="11"/>
      <c r="G20" s="30" t="s">
        <v>339</v>
      </c>
    </row>
    <row r="21" spans="1:7" x14ac:dyDescent="0.3">
      <c r="A21" s="86"/>
      <c r="B21" s="29">
        <v>169</v>
      </c>
      <c r="C21" s="11" t="s">
        <v>329</v>
      </c>
      <c r="D21" s="18" t="s">
        <v>94</v>
      </c>
      <c r="E21" s="11">
        <v>1</v>
      </c>
      <c r="F21" s="11"/>
      <c r="G21" s="30" t="s">
        <v>339</v>
      </c>
    </row>
    <row r="22" spans="1:7" x14ac:dyDescent="0.3">
      <c r="A22" s="86"/>
      <c r="B22" s="29">
        <v>170</v>
      </c>
      <c r="C22" s="11" t="s">
        <v>330</v>
      </c>
      <c r="D22" s="18" t="s">
        <v>94</v>
      </c>
      <c r="E22" s="11">
        <v>1</v>
      </c>
      <c r="F22" s="11"/>
      <c r="G22" s="30" t="s">
        <v>339</v>
      </c>
    </row>
    <row r="23" spans="1:7" x14ac:dyDescent="0.3">
      <c r="A23" s="86"/>
      <c r="B23" s="29">
        <v>171</v>
      </c>
      <c r="C23" s="11" t="s">
        <v>331</v>
      </c>
      <c r="D23" s="18" t="s">
        <v>94</v>
      </c>
      <c r="E23" s="11">
        <v>1</v>
      </c>
      <c r="F23" s="11"/>
      <c r="G23" s="30" t="s">
        <v>339</v>
      </c>
    </row>
    <row r="24" spans="1:7" x14ac:dyDescent="0.3">
      <c r="A24" s="86"/>
      <c r="B24" s="29">
        <v>172</v>
      </c>
      <c r="C24" s="11" t="s">
        <v>332</v>
      </c>
      <c r="D24" s="18" t="s">
        <v>94</v>
      </c>
      <c r="E24" s="11">
        <v>1</v>
      </c>
      <c r="F24" s="11"/>
      <c r="G24" s="30" t="s">
        <v>339</v>
      </c>
    </row>
    <row r="25" spans="1:7" x14ac:dyDescent="0.3">
      <c r="A25" s="86"/>
      <c r="B25" s="29">
        <v>173</v>
      </c>
      <c r="C25" s="11" t="s">
        <v>333</v>
      </c>
      <c r="D25" s="18" t="s">
        <v>94</v>
      </c>
      <c r="E25" s="11">
        <v>1</v>
      </c>
      <c r="F25" s="11"/>
      <c r="G25" s="30" t="s">
        <v>339</v>
      </c>
    </row>
    <row r="26" spans="1:7" ht="15" thickBot="1" x14ac:dyDescent="0.35">
      <c r="A26" s="87"/>
      <c r="B26" s="22">
        <v>174</v>
      </c>
      <c r="C26" s="13" t="s">
        <v>334</v>
      </c>
      <c r="D26" s="31" t="s">
        <v>94</v>
      </c>
      <c r="E26" s="13">
        <v>1</v>
      </c>
      <c r="F26" s="13"/>
      <c r="G26" s="32" t="s">
        <v>339</v>
      </c>
    </row>
    <row r="27" spans="1:7" x14ac:dyDescent="0.3">
      <c r="A27" s="85" t="s">
        <v>338</v>
      </c>
      <c r="B27" s="25">
        <v>175</v>
      </c>
      <c r="C27" s="12" t="s">
        <v>327</v>
      </c>
      <c r="D27" s="26" t="s">
        <v>94</v>
      </c>
      <c r="E27" s="12">
        <v>1</v>
      </c>
      <c r="F27" s="12"/>
      <c r="G27" s="28" t="s">
        <v>339</v>
      </c>
    </row>
    <row r="28" spans="1:7" x14ac:dyDescent="0.3">
      <c r="A28" s="86"/>
      <c r="B28" s="29">
        <v>176</v>
      </c>
      <c r="C28" s="11" t="s">
        <v>328</v>
      </c>
      <c r="D28" s="18" t="s">
        <v>94</v>
      </c>
      <c r="E28" s="11">
        <v>1</v>
      </c>
      <c r="F28" s="11"/>
      <c r="G28" s="30" t="s">
        <v>339</v>
      </c>
    </row>
    <row r="29" spans="1:7" x14ac:dyDescent="0.3">
      <c r="A29" s="86"/>
      <c r="B29" s="29">
        <v>177</v>
      </c>
      <c r="C29" s="11" t="s">
        <v>329</v>
      </c>
      <c r="D29" s="18" t="s">
        <v>94</v>
      </c>
      <c r="E29" s="11">
        <v>1</v>
      </c>
      <c r="F29" s="11"/>
      <c r="G29" s="30" t="s">
        <v>339</v>
      </c>
    </row>
    <row r="30" spans="1:7" x14ac:dyDescent="0.3">
      <c r="A30" s="86"/>
      <c r="B30" s="29">
        <v>178</v>
      </c>
      <c r="C30" s="11" t="s">
        <v>330</v>
      </c>
      <c r="D30" s="18" t="s">
        <v>94</v>
      </c>
      <c r="E30" s="11">
        <v>1</v>
      </c>
      <c r="F30" s="11"/>
      <c r="G30" s="30" t="s">
        <v>339</v>
      </c>
    </row>
    <row r="31" spans="1:7" x14ac:dyDescent="0.3">
      <c r="A31" s="86"/>
      <c r="B31" s="29">
        <v>179</v>
      </c>
      <c r="C31" s="11" t="s">
        <v>331</v>
      </c>
      <c r="D31" s="18" t="s">
        <v>94</v>
      </c>
      <c r="E31" s="11">
        <v>1</v>
      </c>
      <c r="F31" s="11"/>
      <c r="G31" s="30" t="s">
        <v>339</v>
      </c>
    </row>
    <row r="32" spans="1:7" x14ac:dyDescent="0.3">
      <c r="A32" s="86"/>
      <c r="B32" s="29">
        <v>180</v>
      </c>
      <c r="C32" s="11" t="s">
        <v>332</v>
      </c>
      <c r="D32" s="18" t="s">
        <v>94</v>
      </c>
      <c r="E32" s="11">
        <v>1</v>
      </c>
      <c r="F32" s="11"/>
      <c r="G32" s="30" t="s">
        <v>339</v>
      </c>
    </row>
    <row r="33" spans="1:7" x14ac:dyDescent="0.3">
      <c r="A33" s="86"/>
      <c r="B33" s="29">
        <v>181</v>
      </c>
      <c r="C33" s="11" t="s">
        <v>333</v>
      </c>
      <c r="D33" s="18" t="s">
        <v>94</v>
      </c>
      <c r="E33" s="11">
        <v>1</v>
      </c>
      <c r="F33" s="11"/>
      <c r="G33" s="30" t="s">
        <v>339</v>
      </c>
    </row>
    <row r="34" spans="1:7" ht="15" thickBot="1" x14ac:dyDescent="0.35">
      <c r="A34" s="87"/>
      <c r="B34" s="29">
        <v>182</v>
      </c>
      <c r="C34" s="11" t="s">
        <v>334</v>
      </c>
      <c r="D34" s="18" t="s">
        <v>94</v>
      </c>
      <c r="E34" s="11">
        <v>1</v>
      </c>
      <c r="F34" s="11"/>
      <c r="G34" s="30" t="s">
        <v>339</v>
      </c>
    </row>
    <row r="35" spans="1:7" x14ac:dyDescent="0.3">
      <c r="A35" s="85" t="s">
        <v>341</v>
      </c>
      <c r="B35" s="25">
        <v>183</v>
      </c>
      <c r="C35" s="12" t="s">
        <v>345</v>
      </c>
      <c r="D35" s="26" t="s">
        <v>340</v>
      </c>
      <c r="E35" s="12">
        <v>1</v>
      </c>
      <c r="F35" s="27"/>
      <c r="G35" s="67" t="s">
        <v>355</v>
      </c>
    </row>
    <row r="36" spans="1:7" x14ac:dyDescent="0.3">
      <c r="A36" s="86"/>
      <c r="B36" s="29">
        <v>184</v>
      </c>
      <c r="C36" s="11" t="s">
        <v>346</v>
      </c>
      <c r="D36" s="18" t="s">
        <v>340</v>
      </c>
      <c r="E36" s="11">
        <v>1</v>
      </c>
      <c r="F36" s="1"/>
      <c r="G36" s="30" t="s">
        <v>355</v>
      </c>
    </row>
    <row r="37" spans="1:7" x14ac:dyDescent="0.3">
      <c r="A37" s="86"/>
      <c r="B37" s="29">
        <v>185</v>
      </c>
      <c r="C37" s="11" t="s">
        <v>347</v>
      </c>
      <c r="D37" s="18" t="s">
        <v>340</v>
      </c>
      <c r="E37" s="11">
        <v>1</v>
      </c>
      <c r="F37" s="1"/>
      <c r="G37" s="30" t="s">
        <v>355</v>
      </c>
    </row>
    <row r="38" spans="1:7" x14ac:dyDescent="0.3">
      <c r="A38" s="86"/>
      <c r="B38" s="29">
        <v>186</v>
      </c>
      <c r="C38" s="11" t="s">
        <v>348</v>
      </c>
      <c r="D38" s="18" t="s">
        <v>340</v>
      </c>
      <c r="E38" s="11">
        <v>1</v>
      </c>
      <c r="F38" s="1"/>
      <c r="G38" s="30" t="s">
        <v>355</v>
      </c>
    </row>
    <row r="39" spans="1:7" x14ac:dyDescent="0.3">
      <c r="A39" s="86"/>
      <c r="B39" s="29">
        <v>187</v>
      </c>
      <c r="C39" s="11" t="s">
        <v>349</v>
      </c>
      <c r="D39" s="18" t="s">
        <v>340</v>
      </c>
      <c r="E39" s="11">
        <v>1</v>
      </c>
      <c r="F39" s="1"/>
      <c r="G39" s="30" t="s">
        <v>355</v>
      </c>
    </row>
    <row r="40" spans="1:7" x14ac:dyDescent="0.3">
      <c r="A40" s="86"/>
      <c r="B40" s="29">
        <v>188</v>
      </c>
      <c r="C40" s="11" t="s">
        <v>350</v>
      </c>
      <c r="D40" s="18" t="s">
        <v>340</v>
      </c>
      <c r="E40" s="11">
        <v>1</v>
      </c>
      <c r="F40" s="1"/>
      <c r="G40" s="30" t="s">
        <v>355</v>
      </c>
    </row>
    <row r="41" spans="1:7" x14ac:dyDescent="0.3">
      <c r="A41" s="86"/>
      <c r="B41" s="29">
        <v>189</v>
      </c>
      <c r="C41" s="11" t="s">
        <v>351</v>
      </c>
      <c r="D41" s="18" t="s">
        <v>340</v>
      </c>
      <c r="E41" s="11">
        <v>1</v>
      </c>
      <c r="F41" s="1"/>
      <c r="G41" s="30" t="s">
        <v>355</v>
      </c>
    </row>
    <row r="42" spans="1:7" x14ac:dyDescent="0.3">
      <c r="A42" s="86"/>
      <c r="B42" s="29">
        <v>190</v>
      </c>
      <c r="C42" s="11" t="s">
        <v>352</v>
      </c>
      <c r="D42" s="18" t="s">
        <v>340</v>
      </c>
      <c r="E42" s="11">
        <v>1</v>
      </c>
      <c r="F42" s="1"/>
      <c r="G42" s="30" t="s">
        <v>355</v>
      </c>
    </row>
    <row r="43" spans="1:7" x14ac:dyDescent="0.3">
      <c r="A43" s="86"/>
      <c r="B43" s="29">
        <v>191</v>
      </c>
      <c r="C43" s="11" t="s">
        <v>353</v>
      </c>
      <c r="D43" s="18" t="s">
        <v>340</v>
      </c>
      <c r="E43" s="11">
        <v>1</v>
      </c>
      <c r="F43" s="1"/>
      <c r="G43" s="30" t="s">
        <v>355</v>
      </c>
    </row>
    <row r="44" spans="1:7" ht="15" thickBot="1" x14ac:dyDescent="0.35">
      <c r="A44" s="87"/>
      <c r="B44" s="22">
        <v>192</v>
      </c>
      <c r="C44" s="13" t="s">
        <v>354</v>
      </c>
      <c r="D44" s="31" t="s">
        <v>340</v>
      </c>
      <c r="E44" s="13">
        <v>1</v>
      </c>
      <c r="F44" s="24"/>
      <c r="G44" s="32" t="s">
        <v>355</v>
      </c>
    </row>
    <row r="45" spans="1:7" x14ac:dyDescent="0.3">
      <c r="A45" s="85" t="s">
        <v>342</v>
      </c>
      <c r="B45" s="25">
        <v>193</v>
      </c>
      <c r="C45" s="12" t="s">
        <v>345</v>
      </c>
      <c r="D45" s="26" t="s">
        <v>340</v>
      </c>
      <c r="E45" s="12">
        <v>1</v>
      </c>
      <c r="F45" s="27"/>
      <c r="G45" s="28" t="s">
        <v>355</v>
      </c>
    </row>
    <row r="46" spans="1:7" x14ac:dyDescent="0.3">
      <c r="A46" s="86"/>
      <c r="B46" s="29">
        <v>194</v>
      </c>
      <c r="C46" s="11" t="s">
        <v>346</v>
      </c>
      <c r="D46" s="18" t="s">
        <v>340</v>
      </c>
      <c r="E46" s="11">
        <v>1</v>
      </c>
      <c r="F46" s="1"/>
      <c r="G46" s="30" t="s">
        <v>355</v>
      </c>
    </row>
    <row r="47" spans="1:7" x14ac:dyDescent="0.3">
      <c r="A47" s="86"/>
      <c r="B47" s="29">
        <v>195</v>
      </c>
      <c r="C47" s="11" t="s">
        <v>347</v>
      </c>
      <c r="D47" s="18" t="s">
        <v>340</v>
      </c>
      <c r="E47" s="11">
        <v>1</v>
      </c>
      <c r="F47" s="1"/>
      <c r="G47" s="30" t="s">
        <v>355</v>
      </c>
    </row>
    <row r="48" spans="1:7" x14ac:dyDescent="0.3">
      <c r="A48" s="86"/>
      <c r="B48" s="29">
        <v>196</v>
      </c>
      <c r="C48" s="11" t="s">
        <v>348</v>
      </c>
      <c r="D48" s="18" t="s">
        <v>340</v>
      </c>
      <c r="E48" s="11">
        <v>1</v>
      </c>
      <c r="F48" s="1"/>
      <c r="G48" s="30" t="s">
        <v>355</v>
      </c>
    </row>
    <row r="49" spans="1:7" x14ac:dyDescent="0.3">
      <c r="A49" s="86"/>
      <c r="B49" s="29">
        <v>197</v>
      </c>
      <c r="C49" s="11" t="s">
        <v>349</v>
      </c>
      <c r="D49" s="18" t="s">
        <v>340</v>
      </c>
      <c r="E49" s="11">
        <v>1</v>
      </c>
      <c r="F49" s="1"/>
      <c r="G49" s="30" t="s">
        <v>355</v>
      </c>
    </row>
    <row r="50" spans="1:7" x14ac:dyDescent="0.3">
      <c r="A50" s="86"/>
      <c r="B50" s="29">
        <v>198</v>
      </c>
      <c r="C50" s="11" t="s">
        <v>350</v>
      </c>
      <c r="D50" s="18" t="s">
        <v>340</v>
      </c>
      <c r="E50" s="11">
        <v>1</v>
      </c>
      <c r="F50" s="1"/>
      <c r="G50" s="30" t="s">
        <v>355</v>
      </c>
    </row>
    <row r="51" spans="1:7" x14ac:dyDescent="0.3">
      <c r="A51" s="86"/>
      <c r="B51" s="29">
        <v>199</v>
      </c>
      <c r="C51" s="11" t="s">
        <v>351</v>
      </c>
      <c r="D51" s="18" t="s">
        <v>340</v>
      </c>
      <c r="E51" s="11">
        <v>1</v>
      </c>
      <c r="F51" s="1"/>
      <c r="G51" s="30" t="s">
        <v>355</v>
      </c>
    </row>
    <row r="52" spans="1:7" x14ac:dyDescent="0.3">
      <c r="A52" s="86"/>
      <c r="B52" s="29">
        <v>200</v>
      </c>
      <c r="C52" s="11" t="s">
        <v>352</v>
      </c>
      <c r="D52" s="18" t="s">
        <v>340</v>
      </c>
      <c r="E52" s="11">
        <v>1</v>
      </c>
      <c r="F52" s="1"/>
      <c r="G52" s="30" t="s">
        <v>355</v>
      </c>
    </row>
    <row r="53" spans="1:7" x14ac:dyDescent="0.3">
      <c r="A53" s="86"/>
      <c r="B53" s="29">
        <v>201</v>
      </c>
      <c r="C53" s="11" t="s">
        <v>353</v>
      </c>
      <c r="D53" s="18" t="s">
        <v>340</v>
      </c>
      <c r="E53" s="11">
        <v>1</v>
      </c>
      <c r="F53" s="1"/>
      <c r="G53" s="30" t="s">
        <v>355</v>
      </c>
    </row>
    <row r="54" spans="1:7" ht="15" thickBot="1" x14ac:dyDescent="0.35">
      <c r="A54" s="87"/>
      <c r="B54" s="22">
        <v>202</v>
      </c>
      <c r="C54" s="13" t="s">
        <v>354</v>
      </c>
      <c r="D54" s="31" t="s">
        <v>340</v>
      </c>
      <c r="E54" s="13">
        <v>1</v>
      </c>
      <c r="F54" s="24"/>
      <c r="G54" s="32" t="s">
        <v>355</v>
      </c>
    </row>
    <row r="55" spans="1:7" x14ac:dyDescent="0.3">
      <c r="A55" s="85" t="s">
        <v>343</v>
      </c>
      <c r="B55" s="25">
        <v>203</v>
      </c>
      <c r="C55" s="12" t="s">
        <v>345</v>
      </c>
      <c r="D55" s="26" t="s">
        <v>340</v>
      </c>
      <c r="E55" s="12">
        <v>1</v>
      </c>
      <c r="F55" s="27"/>
      <c r="G55" s="28" t="s">
        <v>355</v>
      </c>
    </row>
    <row r="56" spans="1:7" x14ac:dyDescent="0.3">
      <c r="A56" s="86"/>
      <c r="B56" s="29">
        <v>204</v>
      </c>
      <c r="C56" s="11" t="s">
        <v>346</v>
      </c>
      <c r="D56" s="18" t="s">
        <v>340</v>
      </c>
      <c r="E56" s="11">
        <v>1</v>
      </c>
      <c r="F56" s="1"/>
      <c r="G56" s="30" t="s">
        <v>355</v>
      </c>
    </row>
    <row r="57" spans="1:7" x14ac:dyDescent="0.3">
      <c r="A57" s="86"/>
      <c r="B57" s="29">
        <v>205</v>
      </c>
      <c r="C57" s="11" t="s">
        <v>347</v>
      </c>
      <c r="D57" s="18" t="s">
        <v>340</v>
      </c>
      <c r="E57" s="11">
        <v>1</v>
      </c>
      <c r="F57" s="1"/>
      <c r="G57" s="30" t="s">
        <v>355</v>
      </c>
    </row>
    <row r="58" spans="1:7" x14ac:dyDescent="0.3">
      <c r="A58" s="86"/>
      <c r="B58" s="29">
        <v>206</v>
      </c>
      <c r="C58" s="11" t="s">
        <v>348</v>
      </c>
      <c r="D58" s="18" t="s">
        <v>340</v>
      </c>
      <c r="E58" s="11">
        <v>1</v>
      </c>
      <c r="F58" s="1"/>
      <c r="G58" s="30" t="s">
        <v>355</v>
      </c>
    </row>
    <row r="59" spans="1:7" x14ac:dyDescent="0.3">
      <c r="A59" s="86"/>
      <c r="B59" s="29">
        <v>207</v>
      </c>
      <c r="C59" s="11" t="s">
        <v>349</v>
      </c>
      <c r="D59" s="18" t="s">
        <v>340</v>
      </c>
      <c r="E59" s="11">
        <v>1</v>
      </c>
      <c r="F59" s="1"/>
      <c r="G59" s="30" t="s">
        <v>355</v>
      </c>
    </row>
    <row r="60" spans="1:7" x14ac:dyDescent="0.3">
      <c r="A60" s="86"/>
      <c r="B60" s="29">
        <v>208</v>
      </c>
      <c r="C60" s="11" t="s">
        <v>350</v>
      </c>
      <c r="D60" s="18" t="s">
        <v>340</v>
      </c>
      <c r="E60" s="11">
        <v>1</v>
      </c>
      <c r="F60" s="1"/>
      <c r="G60" s="30" t="s">
        <v>355</v>
      </c>
    </row>
    <row r="61" spans="1:7" x14ac:dyDescent="0.3">
      <c r="A61" s="86"/>
      <c r="B61" s="29">
        <v>209</v>
      </c>
      <c r="C61" s="11" t="s">
        <v>351</v>
      </c>
      <c r="D61" s="18" t="s">
        <v>340</v>
      </c>
      <c r="E61" s="11">
        <v>1</v>
      </c>
      <c r="F61" s="1"/>
      <c r="G61" s="30" t="s">
        <v>355</v>
      </c>
    </row>
    <row r="62" spans="1:7" x14ac:dyDescent="0.3">
      <c r="A62" s="86"/>
      <c r="B62" s="29">
        <v>210</v>
      </c>
      <c r="C62" s="11" t="s">
        <v>352</v>
      </c>
      <c r="D62" s="18" t="s">
        <v>340</v>
      </c>
      <c r="E62" s="11">
        <v>1</v>
      </c>
      <c r="F62" s="1"/>
      <c r="G62" s="30" t="s">
        <v>355</v>
      </c>
    </row>
    <row r="63" spans="1:7" x14ac:dyDescent="0.3">
      <c r="A63" s="86"/>
      <c r="B63" s="29">
        <v>211</v>
      </c>
      <c r="C63" s="11" t="s">
        <v>353</v>
      </c>
      <c r="D63" s="18" t="s">
        <v>340</v>
      </c>
      <c r="E63" s="11">
        <v>1</v>
      </c>
      <c r="F63" s="1"/>
      <c r="G63" s="30" t="s">
        <v>355</v>
      </c>
    </row>
    <row r="64" spans="1:7" ht="15" thickBot="1" x14ac:dyDescent="0.35">
      <c r="A64" s="87"/>
      <c r="B64" s="22">
        <v>212</v>
      </c>
      <c r="C64" s="13" t="s">
        <v>354</v>
      </c>
      <c r="D64" s="31" t="s">
        <v>340</v>
      </c>
      <c r="E64" s="13">
        <v>1</v>
      </c>
      <c r="F64" s="24"/>
      <c r="G64" s="32" t="s">
        <v>355</v>
      </c>
    </row>
    <row r="65" spans="1:7" x14ac:dyDescent="0.3">
      <c r="A65" s="85" t="s">
        <v>344</v>
      </c>
      <c r="B65" s="25">
        <v>213</v>
      </c>
      <c r="C65" s="12" t="s">
        <v>345</v>
      </c>
      <c r="D65" s="26" t="s">
        <v>340</v>
      </c>
      <c r="E65" s="12">
        <v>1</v>
      </c>
      <c r="F65" s="27"/>
      <c r="G65" s="28" t="s">
        <v>355</v>
      </c>
    </row>
    <row r="66" spans="1:7" x14ac:dyDescent="0.3">
      <c r="A66" s="86"/>
      <c r="B66" s="29">
        <v>214</v>
      </c>
      <c r="C66" s="11" t="s">
        <v>346</v>
      </c>
      <c r="D66" s="18" t="s">
        <v>340</v>
      </c>
      <c r="E66" s="11">
        <v>1</v>
      </c>
      <c r="F66" s="1"/>
      <c r="G66" s="30" t="s">
        <v>355</v>
      </c>
    </row>
    <row r="67" spans="1:7" x14ac:dyDescent="0.3">
      <c r="A67" s="86"/>
      <c r="B67" s="29">
        <v>215</v>
      </c>
      <c r="C67" s="11" t="s">
        <v>347</v>
      </c>
      <c r="D67" s="18" t="s">
        <v>340</v>
      </c>
      <c r="E67" s="11">
        <v>1</v>
      </c>
      <c r="F67" s="1"/>
      <c r="G67" s="30" t="s">
        <v>355</v>
      </c>
    </row>
    <row r="68" spans="1:7" x14ac:dyDescent="0.3">
      <c r="A68" s="86"/>
      <c r="B68" s="29">
        <v>216</v>
      </c>
      <c r="C68" s="11" t="s">
        <v>348</v>
      </c>
      <c r="D68" s="18" t="s">
        <v>340</v>
      </c>
      <c r="E68" s="11">
        <v>1</v>
      </c>
      <c r="F68" s="1"/>
      <c r="G68" s="30" t="s">
        <v>355</v>
      </c>
    </row>
    <row r="69" spans="1:7" x14ac:dyDescent="0.3">
      <c r="A69" s="86"/>
      <c r="B69" s="29">
        <v>217</v>
      </c>
      <c r="C69" s="11" t="s">
        <v>349</v>
      </c>
      <c r="D69" s="18" t="s">
        <v>340</v>
      </c>
      <c r="E69" s="11">
        <v>1</v>
      </c>
      <c r="F69" s="1"/>
      <c r="G69" s="30" t="s">
        <v>355</v>
      </c>
    </row>
    <row r="70" spans="1:7" x14ac:dyDescent="0.3">
      <c r="A70" s="86"/>
      <c r="B70" s="29">
        <v>218</v>
      </c>
      <c r="C70" s="11" t="s">
        <v>350</v>
      </c>
      <c r="D70" s="18" t="s">
        <v>340</v>
      </c>
      <c r="E70" s="11">
        <v>1</v>
      </c>
      <c r="F70" s="1"/>
      <c r="G70" s="30" t="s">
        <v>355</v>
      </c>
    </row>
    <row r="71" spans="1:7" x14ac:dyDescent="0.3">
      <c r="A71" s="86"/>
      <c r="B71" s="29">
        <v>219</v>
      </c>
      <c r="C71" s="11" t="s">
        <v>351</v>
      </c>
      <c r="D71" s="18" t="s">
        <v>340</v>
      </c>
      <c r="E71" s="11">
        <v>1</v>
      </c>
      <c r="F71" s="1"/>
      <c r="G71" s="30" t="s">
        <v>355</v>
      </c>
    </row>
    <row r="72" spans="1:7" x14ac:dyDescent="0.3">
      <c r="A72" s="86"/>
      <c r="B72" s="29">
        <v>220</v>
      </c>
      <c r="C72" s="11" t="s">
        <v>352</v>
      </c>
      <c r="D72" s="18" t="s">
        <v>340</v>
      </c>
      <c r="E72" s="11">
        <v>1</v>
      </c>
      <c r="F72" s="1"/>
      <c r="G72" s="30" t="s">
        <v>355</v>
      </c>
    </row>
    <row r="73" spans="1:7" x14ac:dyDescent="0.3">
      <c r="A73" s="86"/>
      <c r="B73" s="29">
        <v>221</v>
      </c>
      <c r="C73" s="11" t="s">
        <v>353</v>
      </c>
      <c r="D73" s="18" t="s">
        <v>340</v>
      </c>
      <c r="E73" s="11">
        <v>1</v>
      </c>
      <c r="F73" s="1"/>
      <c r="G73" s="30" t="s">
        <v>355</v>
      </c>
    </row>
    <row r="74" spans="1:7" ht="15" thickBot="1" x14ac:dyDescent="0.35">
      <c r="A74" s="87"/>
      <c r="B74" s="22">
        <v>222</v>
      </c>
      <c r="C74" s="13" t="s">
        <v>354</v>
      </c>
      <c r="D74" s="31" t="s">
        <v>340</v>
      </c>
      <c r="E74" s="13">
        <v>1</v>
      </c>
      <c r="F74" s="24"/>
      <c r="G74" s="32" t="s">
        <v>355</v>
      </c>
    </row>
    <row r="75" spans="1:7" x14ac:dyDescent="0.3">
      <c r="B75">
        <v>223</v>
      </c>
      <c r="D75" s="10" t="s">
        <v>340</v>
      </c>
    </row>
    <row r="76" spans="1:7" x14ac:dyDescent="0.3">
      <c r="B76">
        <v>224</v>
      </c>
      <c r="D76" s="10" t="s">
        <v>340</v>
      </c>
    </row>
    <row r="77" spans="1:7" x14ac:dyDescent="0.3">
      <c r="B77">
        <v>225</v>
      </c>
      <c r="D77" s="10" t="s">
        <v>340</v>
      </c>
    </row>
    <row r="78" spans="1:7" x14ac:dyDescent="0.3">
      <c r="B78">
        <v>226</v>
      </c>
      <c r="D78" s="10" t="s">
        <v>340</v>
      </c>
    </row>
    <row r="79" spans="1:7" x14ac:dyDescent="0.3">
      <c r="B79">
        <v>227</v>
      </c>
      <c r="D79" s="10" t="s">
        <v>340</v>
      </c>
    </row>
    <row r="80" spans="1:7" x14ac:dyDescent="0.3">
      <c r="B80">
        <v>228</v>
      </c>
      <c r="D80" s="10" t="s">
        <v>340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7" sqref="N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4"/>
  <sheetViews>
    <sheetView topLeftCell="B1" workbookViewId="0">
      <selection activeCell="G43" sqref="G43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 t="s">
        <v>198</v>
      </c>
      <c r="O48" s="37" t="s">
        <v>199</v>
      </c>
      <c r="P48" s="37"/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 t="s">
        <v>210</v>
      </c>
      <c r="AJ48" s="37" t="s">
        <v>199</v>
      </c>
      <c r="AK48" s="37"/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 t="s">
        <v>198</v>
      </c>
      <c r="BE48" s="37" t="s">
        <v>199</v>
      </c>
      <c r="BF48" s="37"/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 t="s">
        <v>210</v>
      </c>
      <c r="K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  <row r="58" spans="1:85" x14ac:dyDescent="0.35">
      <c r="D58" s="36" t="s">
        <v>190</v>
      </c>
      <c r="E58" s="36" t="s">
        <v>356</v>
      </c>
      <c r="F58" s="36" t="s">
        <v>232</v>
      </c>
      <c r="G58" s="36" t="s">
        <v>218</v>
      </c>
      <c r="H58" s="36" t="s">
        <v>198</v>
      </c>
      <c r="I58" s="36" t="s">
        <v>221</v>
      </c>
    </row>
    <row r="59" spans="1:85" x14ac:dyDescent="0.35">
      <c r="D59" s="36" t="s">
        <v>199</v>
      </c>
      <c r="E59" s="36" t="s">
        <v>211</v>
      </c>
      <c r="F59" s="36" t="s">
        <v>232</v>
      </c>
      <c r="G59" s="36" t="s">
        <v>218</v>
      </c>
      <c r="H59" s="36" t="s">
        <v>198</v>
      </c>
      <c r="I59" s="36" t="s">
        <v>221</v>
      </c>
    </row>
    <row r="60" spans="1:85" x14ac:dyDescent="0.35">
      <c r="D60" s="36" t="s">
        <v>193</v>
      </c>
      <c r="E60" s="36" t="s">
        <v>356</v>
      </c>
      <c r="F60" s="36" t="s">
        <v>201</v>
      </c>
      <c r="G60" s="36" t="s">
        <v>190</v>
      </c>
      <c r="H60" s="36" t="s">
        <v>218</v>
      </c>
      <c r="I60" s="36" t="s">
        <v>198</v>
      </c>
      <c r="J60" s="36" t="s">
        <v>221</v>
      </c>
    </row>
    <row r="61" spans="1:85" x14ac:dyDescent="0.35">
      <c r="C61" s="36" t="s">
        <v>304</v>
      </c>
      <c r="D61" s="36" t="s">
        <v>201</v>
      </c>
      <c r="E61" s="36" t="s">
        <v>218</v>
      </c>
      <c r="F61" s="36" t="s">
        <v>232</v>
      </c>
      <c r="G61" s="36" t="s">
        <v>201</v>
      </c>
      <c r="H61" s="36" t="s">
        <v>190</v>
      </c>
      <c r="I61" s="36" t="s">
        <v>218</v>
      </c>
      <c r="J61" s="36" t="s">
        <v>198</v>
      </c>
      <c r="K61" s="36" t="s">
        <v>221</v>
      </c>
    </row>
    <row r="62" spans="1:85" x14ac:dyDescent="0.35">
      <c r="C62" s="36" t="s">
        <v>193</v>
      </c>
      <c r="D62" s="36" t="s">
        <v>204</v>
      </c>
      <c r="E62" s="36" t="s">
        <v>356</v>
      </c>
      <c r="F62" s="36" t="s">
        <v>216</v>
      </c>
      <c r="G62" s="36" t="s">
        <v>190</v>
      </c>
      <c r="H62" s="36" t="s">
        <v>218</v>
      </c>
      <c r="I62" s="36" t="s">
        <v>198</v>
      </c>
      <c r="J62" s="36" t="s">
        <v>221</v>
      </c>
    </row>
    <row r="63" spans="1:85" x14ac:dyDescent="0.35">
      <c r="D63" s="36" t="s">
        <v>227</v>
      </c>
      <c r="E63" s="36" t="s">
        <v>216</v>
      </c>
      <c r="F63" s="36" t="s">
        <v>303</v>
      </c>
      <c r="G63" s="36" t="s">
        <v>218</v>
      </c>
      <c r="H63" s="36" t="s">
        <v>198</v>
      </c>
      <c r="I63" s="36" t="s">
        <v>221</v>
      </c>
    </row>
    <row r="64" spans="1:85" x14ac:dyDescent="0.35">
      <c r="C64" s="36" t="s">
        <v>190</v>
      </c>
      <c r="D64" s="36" t="s">
        <v>198</v>
      </c>
      <c r="E64" s="36" t="s">
        <v>193</v>
      </c>
      <c r="F64" s="36" t="s">
        <v>356</v>
      </c>
      <c r="G64" s="36" t="s">
        <v>216</v>
      </c>
      <c r="H64" s="36" t="s">
        <v>218</v>
      </c>
      <c r="I64" s="36" t="s">
        <v>198</v>
      </c>
      <c r="J64" s="36" t="s">
        <v>221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88" t="s">
        <v>89</v>
      </c>
      <c r="J1" s="88" t="s">
        <v>86</v>
      </c>
      <c r="K1" s="88" t="s">
        <v>81</v>
      </c>
      <c r="L1" s="88" t="s">
        <v>87</v>
      </c>
      <c r="M1" s="88" t="s">
        <v>82</v>
      </c>
      <c r="N1" s="88" t="s">
        <v>88</v>
      </c>
      <c r="O1" s="88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88"/>
      <c r="J2" s="88"/>
      <c r="K2" s="88"/>
      <c r="L2" s="88"/>
      <c r="M2" s="88"/>
      <c r="N2" s="88"/>
      <c r="O2" s="88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89"/>
      <c r="J3" s="89"/>
      <c r="K3" s="89"/>
      <c r="L3" s="89"/>
      <c r="M3" s="89"/>
      <c r="N3" s="89"/>
      <c r="O3" s="89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315</v>
      </c>
    </row>
    <row r="2" spans="1:6" x14ac:dyDescent="0.3">
      <c r="A2" t="s">
        <v>316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317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318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321</v>
      </c>
      <c r="F6">
        <f>F4-F9</f>
        <v>162</v>
      </c>
    </row>
    <row r="7" spans="1:6" x14ac:dyDescent="0.3">
      <c r="A7" t="s">
        <v>316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317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318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322</v>
      </c>
      <c r="F11">
        <f>F9-F14</f>
        <v>147</v>
      </c>
    </row>
    <row r="12" spans="1:6" x14ac:dyDescent="0.3">
      <c r="A12" t="s">
        <v>316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317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318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322</v>
      </c>
      <c r="F16">
        <f>F14-F19</f>
        <v>132</v>
      </c>
    </row>
    <row r="17" spans="1:6" x14ac:dyDescent="0.3">
      <c r="A17" t="s">
        <v>316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317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318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319</v>
      </c>
    </row>
    <row r="22" spans="1:6" x14ac:dyDescent="0.3">
      <c r="A22" t="s">
        <v>316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317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318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320</v>
      </c>
    </row>
    <row r="27" spans="1:6" x14ac:dyDescent="0.3">
      <c r="A27" t="s">
        <v>316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317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318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323</v>
      </c>
    </row>
    <row r="32" spans="1:6" x14ac:dyDescent="0.3">
      <c r="A32" t="s">
        <v>316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317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317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318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TFT Menu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2016-12-08T06:56:36Z</dcterms:modified>
</cp:coreProperties>
</file>