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658447be4e3281/Documents/Projects/Moving-Abroad/"/>
    </mc:Choice>
  </mc:AlternateContent>
  <xr:revisionPtr revIDLastSave="13" documentId="8_{532C56C3-E418-440D-BE55-5191157326F0}" xr6:coauthVersionLast="47" xr6:coauthVersionMax="47" xr10:uidLastSave="{031BA712-3AD0-4D76-8DEC-309B297E9308}"/>
  <bookViews>
    <workbookView xWindow="-108" yWindow="-108" windowWidth="23256" windowHeight="12456" xr2:uid="{FE1C06CF-B9E0-402D-A181-9AD2281381F6}"/>
  </bookViews>
  <sheets>
    <sheet name="Monthly Cost of Living" sheetId="1" r:id="rId1"/>
    <sheet name="Detailed " sheetId="6" r:id="rId2"/>
    <sheet name="Indexes" sheetId="5" r:id="rId3"/>
  </sheets>
  <definedNames>
    <definedName name="_xlnm.Print_Area" localSheetId="2">Indexes!$A$1:$E$6</definedName>
    <definedName name="_xlnm.Print_Area" localSheetId="0">'Monthly Cost of Living'!$A$1:$H$12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D12" i="1"/>
  <c r="C5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301338-018E-49EA-B727-3D5F077DF1C0}" keepAlive="1" name="Query - Table 1" description="Connection to the 'Table 1' query in the workbook." type="5" refreshedVersion="0" background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<sst xmlns="http://schemas.openxmlformats.org/spreadsheetml/2006/main" count="464" uniqueCount="401">
  <si>
    <t>Restaurants</t>
  </si>
  <si>
    <t>Going out</t>
  </si>
  <si>
    <t>31.50 $</t>
  </si>
  <si>
    <t>2.49 $</t>
  </si>
  <si>
    <t>4.20 $</t>
  </si>
  <si>
    <t>1.18 $</t>
  </si>
  <si>
    <t>1.12 $</t>
  </si>
  <si>
    <t>Food at Home</t>
  </si>
  <si>
    <t>Drinks at Home</t>
  </si>
  <si>
    <t>28.62 $</t>
  </si>
  <si>
    <t>6.96 $</t>
  </si>
  <si>
    <t>1.64 $</t>
  </si>
  <si>
    <t>4.99 $</t>
  </si>
  <si>
    <t>15.04 $</t>
  </si>
  <si>
    <t>Public Transport and Taxi</t>
  </si>
  <si>
    <t>30.00 $</t>
  </si>
  <si>
    <t>Leisure and Sport Memberships</t>
  </si>
  <si>
    <t>71.17 $</t>
  </si>
  <si>
    <t>Vacation and Travel (Monthly Approximate Amount)</t>
  </si>
  <si>
    <t>Utilities</t>
  </si>
  <si>
    <t>256.10 $</t>
  </si>
  <si>
    <t>150.60 $</t>
  </si>
  <si>
    <t>71.33 $</t>
  </si>
  <si>
    <t>34.17 $</t>
  </si>
  <si>
    <t>Clothing and Shoes</t>
  </si>
  <si>
    <t>34.96 $</t>
  </si>
  <si>
    <t>6.33 $</t>
  </si>
  <si>
    <t>3.50 $</t>
  </si>
  <si>
    <t>9.25 $</t>
  </si>
  <si>
    <t>15.88 $</t>
  </si>
  <si>
    <t>Rent</t>
  </si>
  <si>
    <t>1,175.00 $</t>
  </si>
  <si>
    <t>Other Goods and Services</t>
  </si>
  <si>
    <t>21.34 $</t>
  </si>
  <si>
    <t>54.47 $</t>
  </si>
  <si>
    <t>Other, approximation using Cost of Living Plus Rent Index</t>
  </si>
  <si>
    <t>The overall estimate of monthly spending*</t>
  </si>
  <si>
    <t>6,268.26 Kč</t>
  </si>
  <si>
    <t>1,627.50 Kč</t>
  </si>
  <si>
    <t>3,255.00 Kč</t>
  </si>
  <si>
    <t>55.22 Kč</t>
  </si>
  <si>
    <t>46.50 Kč</t>
  </si>
  <si>
    <t>108.11 Kč</t>
  </si>
  <si>
    <t>1,635.07 Kč</t>
  </si>
  <si>
    <t>1,251.33 Kč</t>
  </si>
  <si>
    <t>34,760.87 Kč</t>
  </si>
  <si>
    <t>Meal, Inexpensive Restaurant </t>
  </si>
  <si>
    <t>Meal for 2 People, Mid-range Restaurant, Three-course </t>
  </si>
  <si>
    <t>Domestic Beer (1 pint draught) </t>
  </si>
  <si>
    <t>Imported Beer (12 oz small bottle)</t>
  </si>
  <si>
    <t>Coke/Pepsi (12 oz small bottle)</t>
  </si>
  <si>
    <t>Water (12 oz small bottle) </t>
  </si>
  <si>
    <t>Cappuccino (regular)</t>
  </si>
  <si>
    <t>Cinema, International Release, 1 Seat </t>
  </si>
  <si>
    <t>Domestic Beer (1 pint draught</t>
  </si>
  <si>
    <t>Imported Beer (12 oz small bottle) </t>
  </si>
  <si>
    <t>Coke/Pepsi (12 oz small bottle) </t>
  </si>
  <si>
    <t>Water (12 oz small bottle)</t>
  </si>
  <si>
    <t>Lettuce (1 head) </t>
  </si>
  <si>
    <t>Onion (1 lb) </t>
  </si>
  <si>
    <t>Potato (1 lb)</t>
  </si>
  <si>
    <t>Tomato (1 lb) </t>
  </si>
  <si>
    <t>Oranges (1 lb) </t>
  </si>
  <si>
    <t>Banana (1 lb) </t>
  </si>
  <si>
    <t>Apples (1 lb) </t>
  </si>
  <si>
    <t xml:space="preserve">Beef Round (1 lb) </t>
  </si>
  <si>
    <t>Chicken Fillets (1 lb) </t>
  </si>
  <si>
    <t>Eggs (regular) (12) </t>
  </si>
  <si>
    <t>Rice (white), (1 lb)</t>
  </si>
  <si>
    <t>Loaf of Fresh White Bread (1 lb)</t>
  </si>
  <si>
    <t>Domestic Beer (0.5 liter bottle)</t>
  </si>
  <si>
    <t>Water (1.5 liter bottle)</t>
  </si>
  <si>
    <t>Bottle of Wine (Mid-Range) </t>
  </si>
  <si>
    <t>Olomouc, Czech Republic</t>
  </si>
  <si>
    <t>Lexington Ky, USA</t>
  </si>
  <si>
    <t>609.00 $</t>
  </si>
  <si>
    <t>132.52 $</t>
  </si>
  <si>
    <t>348.75 $</t>
  </si>
  <si>
    <t>5.52 $</t>
  </si>
  <si>
    <t>9.30 $</t>
  </si>
  <si>
    <t>7.85 $</t>
  </si>
  <si>
    <t>7.41 $</t>
  </si>
  <si>
    <t>97.65 $</t>
  </si>
  <si>
    <t>58.87 $</t>
  </si>
  <si>
    <t>18.38 $</t>
  </si>
  <si>
    <t>249.34 $</t>
  </si>
  <si>
    <t>7.19 $</t>
  </si>
  <si>
    <t>28.84 $</t>
  </si>
  <si>
    <t>12.75 $</t>
  </si>
  <si>
    <t>58.80 $</t>
  </si>
  <si>
    <t>42.77 $</t>
  </si>
  <si>
    <t>29.39 $</t>
  </si>
  <si>
    <t>7.87 $</t>
  </si>
  <si>
    <t>12.64 $</t>
  </si>
  <si>
    <t>21.51 $</t>
  </si>
  <si>
    <t>14.79 $</t>
  </si>
  <si>
    <t>4.93 $</t>
  </si>
  <si>
    <t>7,693.68 Kč</t>
  </si>
  <si>
    <t>1,860.00 Kč</t>
  </si>
  <si>
    <t>4,185.00 Kč</t>
  </si>
  <si>
    <t>63.94 Kč</t>
  </si>
  <si>
    <t>138.38 Kč</t>
  </si>
  <si>
    <t>93.05 Kč</t>
  </si>
  <si>
    <t>1,289.38 Kč</t>
  </si>
  <si>
    <t>860.21 Kč</t>
  </si>
  <si>
    <t>525.00 Kč</t>
  </si>
  <si>
    <t>28.88 Kč</t>
  </si>
  <si>
    <t>20.83 Kč</t>
  </si>
  <si>
    <t>14.01 Kč</t>
  </si>
  <si>
    <t>242.63 Kč</t>
  </si>
  <si>
    <t>3,640.53 Kč</t>
  </si>
  <si>
    <t>80.16 Kč</t>
  </si>
  <si>
    <t>288.67 Kč</t>
  </si>
  <si>
    <t>298.16 Kč</t>
  </si>
  <si>
    <t>989.57 Kč</t>
  </si>
  <si>
    <t>681.00 Kč</t>
  </si>
  <si>
    <t>216.77 Kč</t>
  </si>
  <si>
    <t>229.03 Kč</t>
  </si>
  <si>
    <t>166.80 Kč</t>
  </si>
  <si>
    <t>400.90 Kč</t>
  </si>
  <si>
    <t>139.29 Kč</t>
  </si>
  <si>
    <t>67.08 Kč</t>
  </si>
  <si>
    <t>83.11 Kč</t>
  </si>
  <si>
    <t>242.50 Kč</t>
  </si>
  <si>
    <t>50.20 Kč</t>
  </si>
  <si>
    <t>20.45 Kč</t>
  </si>
  <si>
    <t>55.63 Kč</t>
  </si>
  <si>
    <t>116.22 Kč</t>
  </si>
  <si>
    <t>5,065.81 Kč</t>
  </si>
  <si>
    <t>4,328.13 Kč</t>
  </si>
  <si>
    <t>516.54 Kč</t>
  </si>
  <si>
    <t>221.14 Kč</t>
  </si>
  <si>
    <t>724.89 Kč</t>
  </si>
  <si>
    <t>187.63 Kč</t>
  </si>
  <si>
    <t>89.34 Kč</t>
  </si>
  <si>
    <t>206.67 Kč</t>
  </si>
  <si>
    <t>241.25 Kč</t>
  </si>
  <si>
    <t>19,180.85 Kč</t>
  </si>
  <si>
    <t>1,917.42 Kč</t>
  </si>
  <si>
    <t>372.65 Kč</t>
  </si>
  <si>
    <t>293.44 Kč</t>
  </si>
  <si>
    <t>41,510.96 Kč</t>
  </si>
  <si>
    <t>550 Kč</t>
  </si>
  <si>
    <t>1,667.53 zł</t>
  </si>
  <si>
    <t>372.00 zł</t>
  </si>
  <si>
    <t>930.00 zł</t>
  </si>
  <si>
    <t>17.44 zł</t>
  </si>
  <si>
    <t>29.78 zł</t>
  </si>
  <si>
    <t>29.32 zł</t>
  </si>
  <si>
    <t>271.56 zł</t>
  </si>
  <si>
    <t>138.75 zł</t>
  </si>
  <si>
    <t>63.00 zł</t>
  </si>
  <si>
    <t>7.88 zł</t>
  </si>
  <si>
    <t>4.48 zł</t>
  </si>
  <si>
    <t>4.41 zł</t>
  </si>
  <si>
    <t>51.10 zł</t>
  </si>
  <si>
    <t>536.69 zł</t>
  </si>
  <si>
    <t>12.86 zł</t>
  </si>
  <si>
    <t>31.83 zł</t>
  </si>
  <si>
    <t>64.50 zł</t>
  </si>
  <si>
    <t>124.80 zł</t>
  </si>
  <si>
    <t>107.98 zł</t>
  </si>
  <si>
    <t>28.80 zł</t>
  </si>
  <si>
    <t>40.83 zł</t>
  </si>
  <si>
    <t>26.05 zł</t>
  </si>
  <si>
    <t>58.72 zł</t>
  </si>
  <si>
    <t>18.41 zł</t>
  </si>
  <si>
    <t>9.84 zł</t>
  </si>
  <si>
    <t>12.06 zł</t>
  </si>
  <si>
    <t>42.73 zł</t>
  </si>
  <si>
    <t>11.84 zł</t>
  </si>
  <si>
    <t>3.31 zł</t>
  </si>
  <si>
    <t>9.60 zł</t>
  </si>
  <si>
    <t>17.99 zł</t>
  </si>
  <si>
    <t>120.00 zł</t>
  </si>
  <si>
    <t>273.78 zł</t>
  </si>
  <si>
    <t>765.14 zł</t>
  </si>
  <si>
    <t>698.96 zł</t>
  </si>
  <si>
    <t>33.65 zł</t>
  </si>
  <si>
    <t>32.53 zł</t>
  </si>
  <si>
    <t>122.58 zł</t>
  </si>
  <si>
    <t>29.24 zł</t>
  </si>
  <si>
    <t>16.32 zł</t>
  </si>
  <si>
    <t>37.03 zł</t>
  </si>
  <si>
    <t>40.00 zł</t>
  </si>
  <si>
    <t>3,371.43 zł</t>
  </si>
  <si>
    <t>317.86 zł</t>
  </si>
  <si>
    <t>58.19 zł</t>
  </si>
  <si>
    <t>209.52 zł</t>
  </si>
  <si>
    <t>50.14 zł</t>
  </si>
  <si>
    <t>7,356.48 zł</t>
  </si>
  <si>
    <t>Krakow, Poland</t>
  </si>
  <si>
    <t>Brno, Czech Republic</t>
  </si>
  <si>
    <t>Wroclaw, Poland</t>
  </si>
  <si>
    <t>1,657.04 zł</t>
  </si>
  <si>
    <t>16.27 zł</t>
  </si>
  <si>
    <t>23.35 zł</t>
  </si>
  <si>
    <t>18.34 zł</t>
  </si>
  <si>
    <t>279.64 zł</t>
  </si>
  <si>
    <t>137.12 zł</t>
  </si>
  <si>
    <t>7.35 zł</t>
  </si>
  <si>
    <t>3.51 zł</t>
  </si>
  <si>
    <t>2.76 zł</t>
  </si>
  <si>
    <t>52.62 zł</t>
  </si>
  <si>
    <t>539.17 zł</t>
  </si>
  <si>
    <t>12.80 zł</t>
  </si>
  <si>
    <t>32.12 zł</t>
  </si>
  <si>
    <t>58.39 zł</t>
  </si>
  <si>
    <t>118.59 zł</t>
  </si>
  <si>
    <t>117.03 zł</t>
  </si>
  <si>
    <t>26.37 zł</t>
  </si>
  <si>
    <t>41.56 zł</t>
  </si>
  <si>
    <t>28.64 zł</t>
  </si>
  <si>
    <t>60.71 zł</t>
  </si>
  <si>
    <t>19.39 zł</t>
  </si>
  <si>
    <t>11.95 zł</t>
  </si>
  <si>
    <t>11.61 zł</t>
  </si>
  <si>
    <t>47.48 zł</t>
  </si>
  <si>
    <t>12.45 zł</t>
  </si>
  <si>
    <t>3.67 zł</t>
  </si>
  <si>
    <t>11.52 zł</t>
  </si>
  <si>
    <t>19.84 zł</t>
  </si>
  <si>
    <t>110.00 zł</t>
  </si>
  <si>
    <t>812.16 zł</t>
  </si>
  <si>
    <t>744.11 zł</t>
  </si>
  <si>
    <t>37.96 zł</t>
  </si>
  <si>
    <t>30.09 zł</t>
  </si>
  <si>
    <t>108.92 zł</t>
  </si>
  <si>
    <t>28.57 zł</t>
  </si>
  <si>
    <t>14.65 zł</t>
  </si>
  <si>
    <t>30.86 zł</t>
  </si>
  <si>
    <t>34.84 zł</t>
  </si>
  <si>
    <t>3,353.71 zł</t>
  </si>
  <si>
    <t>316.68 zł</t>
  </si>
  <si>
    <t>58.59 zł</t>
  </si>
  <si>
    <t>48.57 zł</t>
  </si>
  <si>
    <t>7,356.07 zł</t>
  </si>
  <si>
    <t>Budapest, Hungary</t>
  </si>
  <si>
    <t>Bratislava, Slovakia</t>
  </si>
  <si>
    <t>Czech Republic</t>
  </si>
  <si>
    <t>Slovakia</t>
  </si>
  <si>
    <t>Poland</t>
  </si>
  <si>
    <t>Hungary</t>
  </si>
  <si>
    <t>Quality of Life</t>
  </si>
  <si>
    <t>Cost of Living</t>
  </si>
  <si>
    <t>Country</t>
  </si>
  <si>
    <t>Healthcare Cost Index</t>
  </si>
  <si>
    <t>Safety Index</t>
  </si>
  <si>
    <t xml:space="preserve">United States </t>
  </si>
  <si>
    <t xml:space="preserve">Main Cost Parameters </t>
  </si>
  <si>
    <t>Detailed Cost Parameters</t>
  </si>
  <si>
    <t>Monthly Pass (Regular Price) </t>
  </si>
  <si>
    <t>Internet (60 Mbps or More, Unlimited Data, Cable/ADSL) </t>
  </si>
  <si>
    <t>1 Pair of Jeans (Levis 501 Or Similar)</t>
  </si>
  <si>
    <t>1 Summer Dress in a Chain Store (Zara, H&amp;M, ...) </t>
  </si>
  <si>
    <t>1 Pair of Nike Running Shoes (Mid-Range) </t>
  </si>
  <si>
    <t>1 Pair of Men Leather Business Shoes </t>
  </si>
  <si>
    <t>Apartment (1 bedroom) in City Centre </t>
  </si>
  <si>
    <t>3,566.63 </t>
  </si>
  <si>
    <t>375.00 </t>
  </si>
  <si>
    <t>1,635.07 </t>
  </si>
  <si>
    <t>4,714.70 </t>
  </si>
  <si>
    <t>14,750.00 </t>
  </si>
  <si>
    <t>242.50 </t>
  </si>
  <si>
    <t>7,693.68 </t>
  </si>
  <si>
    <t>1,667.53 </t>
  </si>
  <si>
    <t>536.69 </t>
  </si>
  <si>
    <t>42.73 </t>
  </si>
  <si>
    <t>273.78 </t>
  </si>
  <si>
    <t>3,371.43 </t>
  </si>
  <si>
    <t>7,356.07 </t>
  </si>
  <si>
    <t>3,353.71 </t>
  </si>
  <si>
    <t>108.92 </t>
  </si>
  <si>
    <t>812.16 </t>
  </si>
  <si>
    <t>110.00 </t>
  </si>
  <si>
    <t>47.48 </t>
  </si>
  <si>
    <t>539.17 </t>
  </si>
  <si>
    <t>1,657.04 </t>
  </si>
  <si>
    <t>153,782.16 </t>
  </si>
  <si>
    <t>11,216.94 </t>
  </si>
  <si>
    <t>52,835.93 </t>
  </si>
  <si>
    <t>3,544.41 </t>
  </si>
  <si>
    <t>9,000.00 </t>
  </si>
  <si>
    <t>26,076.37 </t>
  </si>
  <si>
    <t>45,339.83 </t>
  </si>
  <si>
    <t>11,257.39 </t>
  </si>
  <si>
    <t>256,448.53 </t>
  </si>
  <si>
    <t>599,470.01 </t>
  </si>
  <si>
    <t>37.18 </t>
  </si>
  <si>
    <t>157.67 </t>
  </si>
  <si>
    <t>36.00 </t>
  </si>
  <si>
    <t>11.09 </t>
  </si>
  <si>
    <t>65.33 </t>
  </si>
  <si>
    <t>170.27 </t>
  </si>
  <si>
    <t>27.85 </t>
  </si>
  <si>
    <t>766.67 </t>
  </si>
  <si>
    <t>1,743.90 </t>
  </si>
  <si>
    <t>Cities to be compared</t>
  </si>
  <si>
    <t>Electronics,</t>
  </si>
  <si>
    <t>Household Supplies, approximation using</t>
  </si>
  <si>
    <t>7.43 </t>
  </si>
  <si>
    <t>3.46 </t>
  </si>
  <si>
    <t>7.64 </t>
  </si>
  <si>
    <t>9.32 </t>
  </si>
  <si>
    <t>78.23 </t>
  </si>
  <si>
    <t>15.74 </t>
  </si>
  <si>
    <t>50.00 </t>
  </si>
  <si>
    <t>12.49 </t>
  </si>
  <si>
    <t>393.62 </t>
  </si>
  <si>
    <t>10.69 </t>
  </si>
  <si>
    <t>15.58 </t>
  </si>
  <si>
    <t>35.61 </t>
  </si>
  <si>
    <t>27.28 </t>
  </si>
  <si>
    <t>10.85 </t>
  </si>
  <si>
    <t>10.67 </t>
  </si>
  <si>
    <t>8.20 </t>
  </si>
  <si>
    <t>19.86 </t>
  </si>
  <si>
    <t>7.75 </t>
  </si>
  <si>
    <t>3.79 </t>
  </si>
  <si>
    <t>3.50 </t>
  </si>
  <si>
    <t>2.49 </t>
  </si>
  <si>
    <t>0.86 </t>
  </si>
  <si>
    <t>139.47 </t>
  </si>
  <si>
    <t>21.58 </t>
  </si>
  <si>
    <t>9.22 </t>
  </si>
  <si>
    <t>1,162.50 </t>
  </si>
  <si>
    <t>2,031.64 </t>
  </si>
  <si>
    <t>1,409.27 </t>
  </si>
  <si>
    <t>4,437.17 </t>
  </si>
  <si>
    <t>4,956.50 </t>
  </si>
  <si>
    <t>10,474.41 </t>
  </si>
  <si>
    <t>10,892.16 </t>
  </si>
  <si>
    <t>3,812.43 </t>
  </si>
  <si>
    <t>4,063.61 </t>
  </si>
  <si>
    <t>2,664.15 </t>
  </si>
  <si>
    <t>5,614.72 </t>
  </si>
  <si>
    <t>2,142.04 </t>
  </si>
  <si>
    <t>1,088.26 </t>
  </si>
  <si>
    <t>1,281.21 </t>
  </si>
  <si>
    <t>1,048.86 </t>
  </si>
  <si>
    <t>297.49 </t>
  </si>
  <si>
    <t>767.86 </t>
  </si>
  <si>
    <t>1,430.20 </t>
  </si>
  <si>
    <t>32,806.02 </t>
  </si>
  <si>
    <t>9,013.53 </t>
  </si>
  <si>
    <t>3,520.28 </t>
  </si>
  <si>
    <t>2,933.45 </t>
  </si>
  <si>
    <t>1,460.56 </t>
  </si>
  <si>
    <t>3,294.42 </t>
  </si>
  <si>
    <t>3,568.97 </t>
  </si>
  <si>
    <t>29,968.45 </t>
  </si>
  <si>
    <t>5,685.42 </t>
  </si>
  <si>
    <t>19,956.41 </t>
  </si>
  <si>
    <t>4,326.62 </t>
  </si>
  <si>
    <t>93.00 </t>
  </si>
  <si>
    <t>1,082.93 </t>
  </si>
  <si>
    <t>678.99 </t>
  </si>
  <si>
    <t>399.00 </t>
  </si>
  <si>
    <t>24.94 </t>
  </si>
  <si>
    <t>21.00 </t>
  </si>
  <si>
    <t>16.28 </t>
  </si>
  <si>
    <t>14.00 </t>
  </si>
  <si>
    <t>203.78 </t>
  </si>
  <si>
    <t>76.14 </t>
  </si>
  <si>
    <t>329.87 </t>
  </si>
  <si>
    <t>940.47 </t>
  </si>
  <si>
    <t>652.98 </t>
  </si>
  <si>
    <t>246.23 </t>
  </si>
  <si>
    <t>236.22 </t>
  </si>
  <si>
    <t>164.18 </t>
  </si>
  <si>
    <t>359.60 </t>
  </si>
  <si>
    <t>142.60 </t>
  </si>
  <si>
    <t>55.77 </t>
  </si>
  <si>
    <t>83.58 </t>
  </si>
  <si>
    <t>234.74 </t>
  </si>
  <si>
    <t>48.25 </t>
  </si>
  <si>
    <t>21.92 </t>
  </si>
  <si>
    <t>46.07 </t>
  </si>
  <si>
    <t>118.50 </t>
  </si>
  <si>
    <t>3,816.93 </t>
  </si>
  <si>
    <t>687.78 </t>
  </si>
  <si>
    <t>210.00 </t>
  </si>
  <si>
    <t>655.00 </t>
  </si>
  <si>
    <t>140.00 </t>
  </si>
  <si>
    <t>53.33 </t>
  </si>
  <si>
    <t>185.00 </t>
  </si>
  <si>
    <t>276.67 </t>
  </si>
  <si>
    <t>1,882.47 </t>
  </si>
  <si>
    <t>371.38 </t>
  </si>
  <si>
    <t>1,251.33 </t>
  </si>
  <si>
    <t>259.77 </t>
  </si>
  <si>
    <t>34,760.87 </t>
  </si>
  <si>
    <t>2 vacations a year monthly budgeted</t>
  </si>
  <si>
    <t>Rent of a 1 bedroom in city centre</t>
  </si>
  <si>
    <t>A monthly pass to public transport</t>
  </si>
  <si>
    <t>Drinks at Home (including take away coffee , soda , beer)</t>
  </si>
  <si>
    <t>Monthly Grocery Costs (includes pantry staples, meats and produce</t>
  </si>
  <si>
    <t>Nightlife Drinks</t>
  </si>
  <si>
    <t>Restaurants (includes take out and some sit down meals)</t>
  </si>
  <si>
    <t xml:space="preserve">Basic (Electricity, Heating, Cooling, Water, Garbage) </t>
  </si>
  <si>
    <t xml:space="preserve">Mobile Phone Monthly Plan with Calls and 10GB+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</si>
</sst>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4"/>
      <color rgb="FF000000"/>
      <name val="Arial"/>
      <family val="2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FEFFC"/>
        <bgColor indexed="64"/>
      </patternFill>
    </fill>
    <fill>
      <patternFill patternType="solid">
        <fgColor rgb="FFF6F6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C5DBEC"/>
      </top>
      <bottom style="medium">
        <color rgb="FFC5DBEC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6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right" vertical="center" wrapText="1"/>
    </xf>
    <xf numFmtId="0" fontId="2" fillId="6" borderId="2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2" fillId="4" borderId="2" xfId="0" applyFont="1" applyFill="1" applyBorder="1" applyAlignment="1">
      <alignment horizontal="right" vertical="center" wrapText="1"/>
    </xf>
    <xf numFmtId="0" fontId="2" fillId="5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6" borderId="0" xfId="0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/>
    </xf>
    <xf numFmtId="2" fontId="2" fillId="3" borderId="0" xfId="0" applyNumberFormat="1" applyFont="1" applyFill="1" applyAlignment="1">
      <alignment horizontal="right" vertical="center"/>
    </xf>
    <xf numFmtId="2" fontId="2" fillId="2" borderId="1" xfId="1" applyNumberFormat="1" applyFont="1" applyFill="1" applyBorder="1" applyAlignment="1">
      <alignment horizontal="right" vertical="center" wrapText="1"/>
    </xf>
    <xf numFmtId="2" fontId="2" fillId="0" borderId="0" xfId="1" applyNumberFormat="1" applyFont="1" applyAlignment="1">
      <alignment horizontal="right" vertical="center"/>
    </xf>
    <xf numFmtId="2" fontId="0" fillId="0" borderId="0" xfId="0" applyNumberFormat="1"/>
    <xf numFmtId="2" fontId="2" fillId="0" borderId="0" xfId="0" applyNumberFormat="1" applyFon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9D10-6A92-42F4-A657-CA0FA5DCA678}">
  <dimension ref="A1:H21"/>
  <sheetViews>
    <sheetView tabSelected="1" workbookViewId="0">
      <selection sqref="A1:H12"/>
    </sheetView>
  </sheetViews>
  <sheetFormatPr defaultColWidth="14.21875" defaultRowHeight="14.4" x14ac:dyDescent="0.3"/>
  <sheetData>
    <row r="1" spans="1:8" x14ac:dyDescent="0.3">
      <c r="A1" t="s">
        <v>249</v>
      </c>
      <c r="B1" s="22" t="s">
        <v>297</v>
      </c>
      <c r="C1" s="22"/>
      <c r="D1" s="22"/>
      <c r="E1" s="22"/>
      <c r="F1" s="22"/>
      <c r="G1" s="22"/>
      <c r="H1" s="22"/>
    </row>
    <row r="2" spans="1:8" ht="15" thickBot="1" x14ac:dyDescent="0.35">
      <c r="B2" t="s">
        <v>74</v>
      </c>
      <c r="C2" t="s">
        <v>73</v>
      </c>
      <c r="D2" t="s">
        <v>192</v>
      </c>
      <c r="E2" t="s">
        <v>191</v>
      </c>
      <c r="F2" t="s">
        <v>193</v>
      </c>
      <c r="G2" t="s">
        <v>237</v>
      </c>
      <c r="H2" t="s">
        <v>238</v>
      </c>
    </row>
    <row r="3" spans="1:8" ht="66.599999999999994" thickBot="1" x14ac:dyDescent="0.35">
      <c r="A3" s="1" t="s">
        <v>398</v>
      </c>
      <c r="B3" s="15">
        <v>609</v>
      </c>
      <c r="C3" s="15">
        <v>6268.26</v>
      </c>
      <c r="D3" s="15" t="s">
        <v>264</v>
      </c>
      <c r="E3" s="15" t="s">
        <v>265</v>
      </c>
      <c r="F3" s="15" t="s">
        <v>277</v>
      </c>
      <c r="G3" s="15" t="s">
        <v>278</v>
      </c>
      <c r="H3" s="15">
        <v>393.62</v>
      </c>
    </row>
    <row r="4" spans="1:8" ht="27" thickBot="1" x14ac:dyDescent="0.35">
      <c r="A4" s="1" t="s">
        <v>397</v>
      </c>
      <c r="B4" s="15">
        <v>58.87</v>
      </c>
      <c r="C4" s="15">
        <v>678.99</v>
      </c>
      <c r="D4" s="15">
        <v>860.21</v>
      </c>
      <c r="E4" s="15">
        <v>138.75</v>
      </c>
      <c r="F4" s="15">
        <v>137.12</v>
      </c>
      <c r="G4" s="15" t="s">
        <v>279</v>
      </c>
      <c r="H4" s="15" t="s">
        <v>288</v>
      </c>
    </row>
    <row r="5" spans="1:8" ht="79.8" thickBot="1" x14ac:dyDescent="0.35">
      <c r="A5" s="1" t="s">
        <v>396</v>
      </c>
      <c r="B5" s="15">
        <v>249.34</v>
      </c>
      <c r="C5" s="15" t="s">
        <v>258</v>
      </c>
      <c r="D5" s="15">
        <v>3640.53</v>
      </c>
      <c r="E5" s="15" t="s">
        <v>266</v>
      </c>
      <c r="F5" s="15" t="s">
        <v>276</v>
      </c>
      <c r="G5" s="15" t="s">
        <v>280</v>
      </c>
      <c r="H5" s="15" t="s">
        <v>289</v>
      </c>
    </row>
    <row r="6" spans="1:8" ht="66.599999999999994" thickBot="1" x14ac:dyDescent="0.35">
      <c r="A6" s="1" t="s">
        <v>395</v>
      </c>
      <c r="B6" s="15">
        <v>28.62</v>
      </c>
      <c r="C6" s="15">
        <v>234.74</v>
      </c>
      <c r="D6" s="15" t="s">
        <v>263</v>
      </c>
      <c r="E6" s="15" t="s">
        <v>267</v>
      </c>
      <c r="F6" s="15" t="s">
        <v>275</v>
      </c>
      <c r="G6" s="15" t="s">
        <v>281</v>
      </c>
      <c r="H6" s="15" t="s">
        <v>291</v>
      </c>
    </row>
    <row r="7" spans="1:8" ht="54" customHeight="1" thickBot="1" x14ac:dyDescent="0.35">
      <c r="A7" s="1" t="s">
        <v>394</v>
      </c>
      <c r="B7" s="15">
        <v>30</v>
      </c>
      <c r="C7" s="15" t="s">
        <v>259</v>
      </c>
      <c r="D7" s="15">
        <v>550</v>
      </c>
      <c r="E7" s="15">
        <v>120</v>
      </c>
      <c r="F7" s="15" t="s">
        <v>274</v>
      </c>
      <c r="G7" s="15" t="s">
        <v>282</v>
      </c>
      <c r="H7" s="15" t="s">
        <v>290</v>
      </c>
    </row>
    <row r="8" spans="1:8" ht="54" customHeight="1" thickBot="1" x14ac:dyDescent="0.35">
      <c r="A8" s="1" t="s">
        <v>392</v>
      </c>
      <c r="B8" s="15">
        <v>71.17</v>
      </c>
      <c r="C8" s="15" t="s">
        <v>260</v>
      </c>
      <c r="D8" s="15">
        <v>1635.07</v>
      </c>
      <c r="E8" s="15" t="s">
        <v>268</v>
      </c>
      <c r="F8" s="15" t="s">
        <v>268</v>
      </c>
      <c r="G8" s="15" t="s">
        <v>283</v>
      </c>
      <c r="H8" s="15" t="s">
        <v>292</v>
      </c>
    </row>
    <row r="9" spans="1:8" ht="18" thickBot="1" x14ac:dyDescent="0.35">
      <c r="A9" s="1" t="s">
        <v>19</v>
      </c>
      <c r="B9" s="15">
        <v>256.10000000000002</v>
      </c>
      <c r="C9" s="15" t="s">
        <v>261</v>
      </c>
      <c r="D9" s="15">
        <v>5065.8100000000004</v>
      </c>
      <c r="E9" s="15">
        <v>765.14</v>
      </c>
      <c r="F9" s="15" t="s">
        <v>273</v>
      </c>
      <c r="G9" s="15" t="s">
        <v>284</v>
      </c>
      <c r="H9" s="15" t="s">
        <v>293</v>
      </c>
    </row>
    <row r="10" spans="1:8" ht="27" thickBot="1" x14ac:dyDescent="0.35">
      <c r="A10" s="1" t="s">
        <v>24</v>
      </c>
      <c r="B10" s="15">
        <v>34.96</v>
      </c>
      <c r="C10" s="15">
        <v>655</v>
      </c>
      <c r="D10" s="15">
        <v>724.89</v>
      </c>
      <c r="E10" s="15">
        <v>122.58</v>
      </c>
      <c r="F10" s="15" t="s">
        <v>272</v>
      </c>
      <c r="G10" s="15" t="s">
        <v>285</v>
      </c>
      <c r="H10" s="15" t="s">
        <v>294</v>
      </c>
    </row>
    <row r="11" spans="1:8" ht="40.200000000000003" thickBot="1" x14ac:dyDescent="0.35">
      <c r="A11" s="1" t="s">
        <v>393</v>
      </c>
      <c r="B11" s="15">
        <v>1175</v>
      </c>
      <c r="C11" s="15" t="s">
        <v>262</v>
      </c>
      <c r="D11" s="15">
        <v>19180.849999999999</v>
      </c>
      <c r="E11" s="15" t="s">
        <v>269</v>
      </c>
      <c r="F11" s="15" t="s">
        <v>271</v>
      </c>
      <c r="G11" s="15" t="s">
        <v>286</v>
      </c>
      <c r="H11" s="15" t="s">
        <v>295</v>
      </c>
    </row>
    <row r="12" spans="1:8" ht="53.4" thickBot="1" x14ac:dyDescent="0.35">
      <c r="A12" s="1" t="s">
        <v>36</v>
      </c>
      <c r="B12" s="20">
        <f>SUM(B3:B11)</f>
        <v>2513.06</v>
      </c>
      <c r="C12" s="15" t="s">
        <v>45</v>
      </c>
      <c r="D12" s="21">
        <f>SUM(D3:D11)</f>
        <v>31657.359999999997</v>
      </c>
      <c r="E12" s="15">
        <v>7356.48</v>
      </c>
      <c r="F12" s="15" t="s">
        <v>270</v>
      </c>
      <c r="G12" s="15" t="s">
        <v>287</v>
      </c>
      <c r="H12" s="15" t="s">
        <v>296</v>
      </c>
    </row>
    <row r="16" spans="1:8" ht="15" thickBot="1" x14ac:dyDescent="0.35">
      <c r="B16" s="10"/>
      <c r="C16" s="10"/>
      <c r="D16" s="10"/>
      <c r="E16" s="10"/>
    </row>
    <row r="17" spans="1:5" ht="18" thickBot="1" x14ac:dyDescent="0.35">
      <c r="A17" s="7"/>
      <c r="B17" s="8"/>
      <c r="C17" s="8"/>
      <c r="D17" s="9"/>
      <c r="E17" s="11"/>
    </row>
    <row r="18" spans="1:5" ht="18" thickBot="1" x14ac:dyDescent="0.35">
      <c r="A18" s="5"/>
      <c r="B18" s="6"/>
      <c r="C18" s="6"/>
      <c r="D18" s="9"/>
      <c r="E18" s="9"/>
    </row>
    <row r="19" spans="1:5" ht="18" thickBot="1" x14ac:dyDescent="0.35">
      <c r="A19" s="5"/>
      <c r="B19" s="6"/>
      <c r="C19" s="8"/>
      <c r="D19" s="2"/>
      <c r="E19" s="2"/>
    </row>
    <row r="20" spans="1:5" ht="17.399999999999999" x14ac:dyDescent="0.3">
      <c r="A20" s="5"/>
      <c r="B20" s="6"/>
      <c r="C20" s="6"/>
      <c r="D20" s="9"/>
      <c r="E20" s="9"/>
    </row>
    <row r="21" spans="1:5" ht="17.399999999999999" x14ac:dyDescent="0.3">
      <c r="A21" s="14"/>
      <c r="B21" s="12"/>
      <c r="C21" s="2"/>
      <c r="D21" s="13"/>
      <c r="E21" s="2"/>
    </row>
  </sheetData>
  <mergeCells count="1">
    <mergeCell ref="B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EEE38-DBE4-400E-AEDB-B6B748E8A5FA}">
  <dimension ref="A1:I54"/>
  <sheetViews>
    <sheetView topLeftCell="A36" workbookViewId="0">
      <selection activeCell="B1" sqref="B1"/>
    </sheetView>
  </sheetViews>
  <sheetFormatPr defaultRowHeight="14.4" x14ac:dyDescent="0.3"/>
  <cols>
    <col min="1" max="1" width="19.21875" bestFit="1" customWidth="1"/>
    <col min="2" max="2" width="120.6640625" bestFit="1" customWidth="1"/>
    <col min="3" max="3" width="15" bestFit="1" customWidth="1"/>
    <col min="4" max="4" width="21.88671875" bestFit="1" customWidth="1"/>
    <col min="5" max="5" width="18.21875" bestFit="1" customWidth="1"/>
    <col min="6" max="6" width="13.77734375" bestFit="1" customWidth="1"/>
    <col min="7" max="7" width="14.6640625" bestFit="1" customWidth="1"/>
    <col min="8" max="8" width="17.109375" bestFit="1" customWidth="1"/>
    <col min="9" max="9" width="16.44140625" bestFit="1" customWidth="1"/>
  </cols>
  <sheetData>
    <row r="1" spans="1:9" ht="15" thickBot="1" x14ac:dyDescent="0.35">
      <c r="A1" t="s">
        <v>249</v>
      </c>
      <c r="B1" t="s">
        <v>250</v>
      </c>
      <c r="C1" t="s">
        <v>74</v>
      </c>
      <c r="D1" t="s">
        <v>73</v>
      </c>
      <c r="E1" t="s">
        <v>192</v>
      </c>
      <c r="F1" t="s">
        <v>191</v>
      </c>
      <c r="G1" t="s">
        <v>193</v>
      </c>
      <c r="H1" t="s">
        <v>237</v>
      </c>
      <c r="I1" t="s">
        <v>238</v>
      </c>
    </row>
    <row r="2" spans="1:9" ht="18" thickBot="1" x14ac:dyDescent="0.35">
      <c r="A2" s="1" t="s">
        <v>0</v>
      </c>
      <c r="B2" s="1"/>
      <c r="C2" s="15" t="s">
        <v>75</v>
      </c>
      <c r="D2" s="15" t="s">
        <v>37</v>
      </c>
      <c r="E2" s="15" t="s">
        <v>97</v>
      </c>
      <c r="F2" s="15" t="s">
        <v>143</v>
      </c>
      <c r="G2" s="15" t="s">
        <v>194</v>
      </c>
      <c r="H2" s="15">
        <v>153782.16</v>
      </c>
      <c r="I2" s="15" t="s">
        <v>308</v>
      </c>
    </row>
    <row r="3" spans="1:9" ht="17.399999999999999" x14ac:dyDescent="0.3">
      <c r="B3" s="3" t="s">
        <v>46</v>
      </c>
      <c r="C3" s="16" t="s">
        <v>76</v>
      </c>
      <c r="D3" s="16" t="s">
        <v>38</v>
      </c>
      <c r="E3" s="16" t="s">
        <v>98</v>
      </c>
      <c r="F3" s="16" t="s">
        <v>144</v>
      </c>
      <c r="G3" s="16" t="s">
        <v>144</v>
      </c>
      <c r="H3" s="16">
        <v>37200</v>
      </c>
      <c r="I3" s="16">
        <v>93</v>
      </c>
    </row>
    <row r="4" spans="1:9" ht="17.399999999999999" x14ac:dyDescent="0.3">
      <c r="B4" s="4" t="s">
        <v>47</v>
      </c>
      <c r="C4" s="17" t="s">
        <v>77</v>
      </c>
      <c r="D4" s="17" t="s">
        <v>39</v>
      </c>
      <c r="E4" s="17" t="s">
        <v>99</v>
      </c>
      <c r="F4" s="17" t="s">
        <v>145</v>
      </c>
      <c r="G4" s="17" t="s">
        <v>145</v>
      </c>
      <c r="H4" s="17">
        <v>93000</v>
      </c>
      <c r="I4" s="17">
        <v>232.5</v>
      </c>
    </row>
    <row r="5" spans="1:9" ht="17.399999999999999" x14ac:dyDescent="0.3">
      <c r="B5" s="3" t="s">
        <v>48</v>
      </c>
      <c r="C5" s="16" t="s">
        <v>78</v>
      </c>
      <c r="D5" s="16" t="s">
        <v>40</v>
      </c>
      <c r="E5" s="16" t="s">
        <v>100</v>
      </c>
      <c r="F5" s="16" t="s">
        <v>146</v>
      </c>
      <c r="G5" s="16" t="s">
        <v>195</v>
      </c>
      <c r="H5" s="16">
        <v>1162.5</v>
      </c>
      <c r="I5" s="16">
        <v>2.91</v>
      </c>
    </row>
    <row r="6" spans="1:9" ht="17.399999999999999" x14ac:dyDescent="0.3">
      <c r="B6" s="4" t="s">
        <v>49</v>
      </c>
      <c r="C6" s="17" t="s">
        <v>79</v>
      </c>
      <c r="D6" s="17" t="s">
        <v>41</v>
      </c>
      <c r="E6" s="17" t="s">
        <v>100</v>
      </c>
      <c r="F6" s="17" t="s">
        <v>146</v>
      </c>
      <c r="G6" s="17" t="s">
        <v>146</v>
      </c>
      <c r="H6" s="17" t="s">
        <v>325</v>
      </c>
      <c r="I6" s="17">
        <v>3.49</v>
      </c>
    </row>
    <row r="7" spans="1:9" ht="17.399999999999999" x14ac:dyDescent="0.3">
      <c r="B7" s="3" t="s">
        <v>50</v>
      </c>
      <c r="C7" s="16" t="s">
        <v>80</v>
      </c>
      <c r="D7" s="16" t="s">
        <v>42</v>
      </c>
      <c r="E7" s="16" t="s">
        <v>101</v>
      </c>
      <c r="F7" s="16" t="s">
        <v>147</v>
      </c>
      <c r="G7" s="16" t="s">
        <v>196</v>
      </c>
      <c r="H7" s="16" t="s">
        <v>326</v>
      </c>
      <c r="I7" s="16">
        <v>6.37</v>
      </c>
    </row>
    <row r="8" spans="1:9" ht="17.399999999999999" x14ac:dyDescent="0.3">
      <c r="B8" s="4" t="s">
        <v>51</v>
      </c>
      <c r="C8" s="17" t="s">
        <v>81</v>
      </c>
      <c r="D8" s="17" t="s">
        <v>354</v>
      </c>
      <c r="E8" s="17" t="s">
        <v>102</v>
      </c>
      <c r="F8" s="17" t="s">
        <v>148</v>
      </c>
      <c r="G8" s="17" t="s">
        <v>197</v>
      </c>
      <c r="H8" s="17">
        <v>1504</v>
      </c>
      <c r="I8" s="17">
        <v>4.96</v>
      </c>
    </row>
    <row r="9" spans="1:9" ht="18" thickBot="1" x14ac:dyDescent="0.35">
      <c r="B9" s="3" t="s">
        <v>52</v>
      </c>
      <c r="C9" s="16" t="s">
        <v>82</v>
      </c>
      <c r="D9" s="16" t="s">
        <v>355</v>
      </c>
      <c r="E9" s="16" t="s">
        <v>103</v>
      </c>
      <c r="F9" s="16" t="s">
        <v>149</v>
      </c>
      <c r="G9" s="16" t="s">
        <v>198</v>
      </c>
      <c r="H9" s="16">
        <v>17721.52</v>
      </c>
      <c r="I9" s="16">
        <v>50.39</v>
      </c>
    </row>
    <row r="10" spans="1:9" ht="18" thickBot="1" x14ac:dyDescent="0.35">
      <c r="A10" s="1" t="s">
        <v>1</v>
      </c>
      <c r="C10" s="15" t="s">
        <v>83</v>
      </c>
      <c r="D10" s="15" t="s">
        <v>356</v>
      </c>
      <c r="E10" s="15" t="s">
        <v>104</v>
      </c>
      <c r="F10" s="15" t="s">
        <v>150</v>
      </c>
      <c r="G10" s="15" t="s">
        <v>199</v>
      </c>
      <c r="H10" s="15">
        <v>11216.94</v>
      </c>
      <c r="I10" s="15">
        <v>37.18</v>
      </c>
    </row>
    <row r="11" spans="1:9" ht="17.399999999999999" x14ac:dyDescent="0.3">
      <c r="B11" s="3" t="s">
        <v>53</v>
      </c>
      <c r="C11" s="16" t="s">
        <v>2</v>
      </c>
      <c r="D11" s="16" t="s">
        <v>357</v>
      </c>
      <c r="E11" s="16" t="s">
        <v>105</v>
      </c>
      <c r="F11" s="16" t="s">
        <v>151</v>
      </c>
      <c r="G11" s="16" t="s">
        <v>151</v>
      </c>
      <c r="H11" s="16">
        <v>6300</v>
      </c>
      <c r="I11" s="16">
        <v>23.1</v>
      </c>
    </row>
    <row r="12" spans="1:9" ht="17.399999999999999" x14ac:dyDescent="0.3">
      <c r="B12" s="4" t="s">
        <v>54</v>
      </c>
      <c r="C12" s="17" t="s">
        <v>3</v>
      </c>
      <c r="D12" s="17" t="s">
        <v>358</v>
      </c>
      <c r="E12" s="17" t="s">
        <v>106</v>
      </c>
      <c r="F12" s="17" t="s">
        <v>152</v>
      </c>
      <c r="G12" s="17" t="s">
        <v>200</v>
      </c>
      <c r="H12" s="17">
        <v>525</v>
      </c>
      <c r="I12" s="17">
        <v>1.31</v>
      </c>
    </row>
    <row r="13" spans="1:9" ht="17.399999999999999" x14ac:dyDescent="0.3">
      <c r="B13" s="3" t="s">
        <v>55</v>
      </c>
      <c r="C13" s="16" t="s">
        <v>4</v>
      </c>
      <c r="D13" s="16" t="s">
        <v>359</v>
      </c>
      <c r="E13" s="16" t="s">
        <v>106</v>
      </c>
      <c r="F13" s="16" t="s">
        <v>152</v>
      </c>
      <c r="G13" s="16" t="s">
        <v>152</v>
      </c>
      <c r="H13" s="16">
        <v>525</v>
      </c>
      <c r="I13" s="16">
        <v>1.58</v>
      </c>
    </row>
    <row r="14" spans="1:9" ht="17.399999999999999" x14ac:dyDescent="0.3">
      <c r="B14" s="4" t="s">
        <v>56</v>
      </c>
      <c r="C14" s="17" t="s">
        <v>5</v>
      </c>
      <c r="D14" s="17" t="s">
        <v>360</v>
      </c>
      <c r="E14" s="17" t="s">
        <v>107</v>
      </c>
      <c r="F14" s="17" t="s">
        <v>153</v>
      </c>
      <c r="G14" s="17" t="s">
        <v>201</v>
      </c>
      <c r="H14" s="17">
        <v>305.83999999999997</v>
      </c>
      <c r="I14" s="17">
        <v>0.96</v>
      </c>
    </row>
    <row r="15" spans="1:9" ht="17.399999999999999" x14ac:dyDescent="0.3">
      <c r="B15" s="3" t="s">
        <v>57</v>
      </c>
      <c r="C15" s="16" t="s">
        <v>6</v>
      </c>
      <c r="D15" s="16" t="s">
        <v>361</v>
      </c>
      <c r="E15" s="16" t="s">
        <v>108</v>
      </c>
      <c r="F15" s="16" t="s">
        <v>154</v>
      </c>
      <c r="G15" s="16" t="s">
        <v>202</v>
      </c>
      <c r="H15" s="16">
        <v>226.41</v>
      </c>
      <c r="I15" s="16">
        <v>0.75</v>
      </c>
    </row>
    <row r="16" spans="1:9" ht="18" thickBot="1" x14ac:dyDescent="0.35">
      <c r="B16" s="4" t="s">
        <v>52</v>
      </c>
      <c r="C16" s="17" t="s">
        <v>84</v>
      </c>
      <c r="D16" s="17" t="s">
        <v>362</v>
      </c>
      <c r="E16" s="17" t="s">
        <v>109</v>
      </c>
      <c r="F16" s="17" t="s">
        <v>155</v>
      </c>
      <c r="G16" s="17" t="s">
        <v>203</v>
      </c>
      <c r="H16" s="17">
        <v>3334.69</v>
      </c>
      <c r="I16" s="17">
        <v>9.48</v>
      </c>
    </row>
    <row r="17" spans="1:9" ht="18" thickBot="1" x14ac:dyDescent="0.35">
      <c r="A17" s="1" t="s">
        <v>7</v>
      </c>
      <c r="C17" s="15" t="s">
        <v>85</v>
      </c>
      <c r="D17" s="15" t="s">
        <v>258</v>
      </c>
      <c r="E17" s="15" t="s">
        <v>110</v>
      </c>
      <c r="F17" s="15" t="s">
        <v>156</v>
      </c>
      <c r="G17" s="15" t="s">
        <v>204</v>
      </c>
      <c r="H17" s="15" t="s">
        <v>280</v>
      </c>
      <c r="I17" s="15">
        <v>157.66999999999999</v>
      </c>
    </row>
    <row r="18" spans="1:9" ht="17.399999999999999" x14ac:dyDescent="0.3">
      <c r="B18" s="3" t="s">
        <v>69</v>
      </c>
      <c r="C18" s="16" t="s">
        <v>86</v>
      </c>
      <c r="D18" s="16" t="s">
        <v>363</v>
      </c>
      <c r="E18" s="16" t="s">
        <v>111</v>
      </c>
      <c r="F18" s="16" t="s">
        <v>157</v>
      </c>
      <c r="G18" s="16" t="s">
        <v>205</v>
      </c>
      <c r="H18" s="16" t="s">
        <v>327</v>
      </c>
      <c r="I18" s="16">
        <v>3.89</v>
      </c>
    </row>
    <row r="19" spans="1:9" ht="17.399999999999999" x14ac:dyDescent="0.3">
      <c r="B19" s="4" t="s">
        <v>68</v>
      </c>
      <c r="C19" s="17" t="s">
        <v>87</v>
      </c>
      <c r="D19" s="17">
        <v>279</v>
      </c>
      <c r="E19" s="17" t="s">
        <v>112</v>
      </c>
      <c r="F19" s="17" t="s">
        <v>158</v>
      </c>
      <c r="G19" s="17" t="s">
        <v>206</v>
      </c>
      <c r="H19" s="17" t="s">
        <v>328</v>
      </c>
      <c r="I19" s="17" t="s">
        <v>309</v>
      </c>
    </row>
    <row r="20" spans="1:9" ht="17.399999999999999" x14ac:dyDescent="0.3">
      <c r="B20" s="3" t="s">
        <v>67</v>
      </c>
      <c r="C20" s="16" t="s">
        <v>88</v>
      </c>
      <c r="D20" s="16" t="s">
        <v>364</v>
      </c>
      <c r="E20" s="16" t="s">
        <v>113</v>
      </c>
      <c r="F20" s="16" t="s">
        <v>159</v>
      </c>
      <c r="G20" s="16" t="s">
        <v>207</v>
      </c>
      <c r="H20" s="16" t="s">
        <v>329</v>
      </c>
      <c r="I20" s="16" t="s">
        <v>310</v>
      </c>
    </row>
    <row r="21" spans="1:9" ht="17.399999999999999" x14ac:dyDescent="0.3">
      <c r="B21" s="4" t="s">
        <v>66</v>
      </c>
      <c r="C21" s="17" t="s">
        <v>89</v>
      </c>
      <c r="D21" s="17" t="s">
        <v>365</v>
      </c>
      <c r="E21" s="17" t="s">
        <v>114</v>
      </c>
      <c r="F21" s="17" t="s">
        <v>160</v>
      </c>
      <c r="G21" s="17" t="s">
        <v>208</v>
      </c>
      <c r="H21" s="17" t="s">
        <v>330</v>
      </c>
      <c r="I21" s="17" t="s">
        <v>311</v>
      </c>
    </row>
    <row r="22" spans="1:9" ht="17.399999999999999" x14ac:dyDescent="0.3">
      <c r="B22" s="3" t="s">
        <v>65</v>
      </c>
      <c r="C22" s="16" t="s">
        <v>90</v>
      </c>
      <c r="D22" s="16" t="s">
        <v>366</v>
      </c>
      <c r="E22" s="16" t="s">
        <v>115</v>
      </c>
      <c r="F22" s="16" t="s">
        <v>161</v>
      </c>
      <c r="G22" s="16" t="s">
        <v>209</v>
      </c>
      <c r="H22" s="16" t="s">
        <v>331</v>
      </c>
      <c r="I22" s="16" t="s">
        <v>312</v>
      </c>
    </row>
    <row r="23" spans="1:9" ht="17.399999999999999" x14ac:dyDescent="0.3">
      <c r="B23" s="4" t="s">
        <v>64</v>
      </c>
      <c r="C23" s="17" t="s">
        <v>91</v>
      </c>
      <c r="D23" s="17" t="s">
        <v>367</v>
      </c>
      <c r="E23" s="17" t="s">
        <v>116</v>
      </c>
      <c r="F23" s="17" t="s">
        <v>162</v>
      </c>
      <c r="G23" s="17" t="s">
        <v>210</v>
      </c>
      <c r="H23" s="17" t="s">
        <v>332</v>
      </c>
      <c r="I23" s="17" t="s">
        <v>313</v>
      </c>
    </row>
    <row r="24" spans="1:9" ht="17.399999999999999" x14ac:dyDescent="0.3">
      <c r="B24" s="3" t="s">
        <v>63</v>
      </c>
      <c r="C24" s="16" t="s">
        <v>92</v>
      </c>
      <c r="D24" s="16" t="s">
        <v>368</v>
      </c>
      <c r="E24" s="16" t="s">
        <v>117</v>
      </c>
      <c r="F24" s="16" t="s">
        <v>163</v>
      </c>
      <c r="G24" s="16" t="s">
        <v>211</v>
      </c>
      <c r="H24" s="16" t="s">
        <v>333</v>
      </c>
      <c r="I24" s="16" t="s">
        <v>314</v>
      </c>
    </row>
    <row r="25" spans="1:9" ht="17.399999999999999" x14ac:dyDescent="0.3">
      <c r="B25" s="4" t="s">
        <v>62</v>
      </c>
      <c r="C25" s="17" t="s">
        <v>93</v>
      </c>
      <c r="D25" s="17" t="s">
        <v>369</v>
      </c>
      <c r="E25" s="17" t="s">
        <v>118</v>
      </c>
      <c r="F25" s="17" t="s">
        <v>164</v>
      </c>
      <c r="G25" s="17" t="s">
        <v>212</v>
      </c>
      <c r="H25" s="17" t="s">
        <v>334</v>
      </c>
      <c r="I25" s="17" t="s">
        <v>315</v>
      </c>
    </row>
    <row r="26" spans="1:9" ht="17.399999999999999" x14ac:dyDescent="0.3">
      <c r="B26" s="3" t="s">
        <v>61</v>
      </c>
      <c r="C26" s="16" t="s">
        <v>94</v>
      </c>
      <c r="D26" s="16" t="s">
        <v>370</v>
      </c>
      <c r="E26" s="16" t="s">
        <v>119</v>
      </c>
      <c r="F26" s="16" t="s">
        <v>165</v>
      </c>
      <c r="G26" s="16" t="s">
        <v>213</v>
      </c>
      <c r="H26" s="16" t="s">
        <v>335</v>
      </c>
      <c r="I26" s="16" t="s">
        <v>316</v>
      </c>
    </row>
    <row r="27" spans="1:9" ht="17.399999999999999" x14ac:dyDescent="0.3">
      <c r="B27" s="4" t="s">
        <v>60</v>
      </c>
      <c r="C27" s="17" t="s">
        <v>95</v>
      </c>
      <c r="D27" s="17" t="s">
        <v>371</v>
      </c>
      <c r="E27" s="17" t="s">
        <v>120</v>
      </c>
      <c r="F27" s="17" t="s">
        <v>166</v>
      </c>
      <c r="G27" s="17" t="s">
        <v>214</v>
      </c>
      <c r="H27" s="17" t="s">
        <v>336</v>
      </c>
      <c r="I27" s="17" t="s">
        <v>317</v>
      </c>
    </row>
    <row r="28" spans="1:9" ht="17.399999999999999" x14ac:dyDescent="0.3">
      <c r="B28" s="3" t="s">
        <v>59</v>
      </c>
      <c r="C28" s="16" t="s">
        <v>92</v>
      </c>
      <c r="D28" s="16" t="s">
        <v>372</v>
      </c>
      <c r="E28" s="16" t="s">
        <v>121</v>
      </c>
      <c r="F28" s="16" t="s">
        <v>167</v>
      </c>
      <c r="G28" s="16" t="s">
        <v>215</v>
      </c>
      <c r="H28" s="16" t="s">
        <v>337</v>
      </c>
      <c r="I28" s="16" t="s">
        <v>318</v>
      </c>
    </row>
    <row r="29" spans="1:9" ht="18" thickBot="1" x14ac:dyDescent="0.35">
      <c r="B29" s="4" t="s">
        <v>58</v>
      </c>
      <c r="C29" s="17" t="s">
        <v>96</v>
      </c>
      <c r="D29" s="17" t="s">
        <v>373</v>
      </c>
      <c r="E29" s="17" t="s">
        <v>122</v>
      </c>
      <c r="F29" s="17" t="s">
        <v>168</v>
      </c>
      <c r="G29" s="17" t="s">
        <v>216</v>
      </c>
      <c r="H29" s="17" t="s">
        <v>338</v>
      </c>
      <c r="I29" s="17" t="s">
        <v>319</v>
      </c>
    </row>
    <row r="30" spans="1:9" ht="18" thickBot="1" x14ac:dyDescent="0.35">
      <c r="A30" s="1" t="s">
        <v>8</v>
      </c>
      <c r="C30" s="15" t="s">
        <v>9</v>
      </c>
      <c r="D30" s="15" t="s">
        <v>374</v>
      </c>
      <c r="E30" s="15" t="s">
        <v>123</v>
      </c>
      <c r="F30" s="15" t="s">
        <v>169</v>
      </c>
      <c r="G30" s="15" t="s">
        <v>217</v>
      </c>
      <c r="H30" s="15" t="s">
        <v>281</v>
      </c>
      <c r="I30" s="15" t="s">
        <v>291</v>
      </c>
    </row>
    <row r="31" spans="1:9" ht="17.399999999999999" x14ac:dyDescent="0.3">
      <c r="B31" s="3" t="s">
        <v>70</v>
      </c>
      <c r="C31" s="16" t="s">
        <v>10</v>
      </c>
      <c r="D31" s="16" t="s">
        <v>375</v>
      </c>
      <c r="E31" s="16" t="s">
        <v>124</v>
      </c>
      <c r="F31" s="16" t="s">
        <v>170</v>
      </c>
      <c r="G31" s="16" t="s">
        <v>218</v>
      </c>
      <c r="H31" s="16" t="s">
        <v>339</v>
      </c>
      <c r="I31" s="16" t="s">
        <v>320</v>
      </c>
    </row>
    <row r="32" spans="1:9" ht="17.399999999999999" x14ac:dyDescent="0.3">
      <c r="B32" s="4" t="s">
        <v>49</v>
      </c>
      <c r="C32" s="17" t="s">
        <v>11</v>
      </c>
      <c r="D32" s="17" t="s">
        <v>376</v>
      </c>
      <c r="E32" s="17" t="s">
        <v>125</v>
      </c>
      <c r="F32" s="17" t="s">
        <v>171</v>
      </c>
      <c r="G32" s="17" t="s">
        <v>219</v>
      </c>
      <c r="H32" s="17" t="s">
        <v>340</v>
      </c>
      <c r="I32" s="17" t="s">
        <v>321</v>
      </c>
    </row>
    <row r="33" spans="1:9" ht="17.399999999999999" x14ac:dyDescent="0.3">
      <c r="B33" s="3" t="s">
        <v>72</v>
      </c>
      <c r="C33" s="16" t="s">
        <v>12</v>
      </c>
      <c r="D33" s="16" t="s">
        <v>377</v>
      </c>
      <c r="E33" s="16" t="s">
        <v>126</v>
      </c>
      <c r="F33" s="16" t="s">
        <v>172</v>
      </c>
      <c r="G33" s="16" t="s">
        <v>220</v>
      </c>
      <c r="H33" s="16" t="s">
        <v>341</v>
      </c>
      <c r="I33" s="16">
        <v>1.92</v>
      </c>
    </row>
    <row r="34" spans="1:9" ht="18" thickBot="1" x14ac:dyDescent="0.35">
      <c r="B34" s="4" t="s">
        <v>71</v>
      </c>
      <c r="C34" s="17" t="s">
        <v>13</v>
      </c>
      <c r="D34" s="17" t="s">
        <v>378</v>
      </c>
      <c r="E34" s="17" t="s">
        <v>127</v>
      </c>
      <c r="F34" s="17" t="s">
        <v>173</v>
      </c>
      <c r="G34" s="17" t="s">
        <v>221</v>
      </c>
      <c r="H34" s="17" t="s">
        <v>342</v>
      </c>
      <c r="I34" s="17">
        <v>5.82</v>
      </c>
    </row>
    <row r="35" spans="1:9" ht="27" thickBot="1" x14ac:dyDescent="0.35">
      <c r="A35" s="1" t="s">
        <v>14</v>
      </c>
      <c r="C35" s="15" t="s">
        <v>15</v>
      </c>
      <c r="D35" s="15" t="s">
        <v>259</v>
      </c>
      <c r="E35" s="15" t="s">
        <v>142</v>
      </c>
      <c r="F35" s="15" t="s">
        <v>174</v>
      </c>
      <c r="G35" s="15" t="s">
        <v>222</v>
      </c>
      <c r="H35" s="15" t="s">
        <v>282</v>
      </c>
      <c r="I35" s="15">
        <v>36</v>
      </c>
    </row>
    <row r="36" spans="1:9" ht="18" thickBot="1" x14ac:dyDescent="0.35">
      <c r="B36" s="3" t="s">
        <v>251</v>
      </c>
      <c r="C36" s="16" t="s">
        <v>15</v>
      </c>
      <c r="D36" s="16" t="s">
        <v>259</v>
      </c>
      <c r="E36" s="15" t="s">
        <v>142</v>
      </c>
      <c r="F36" s="16" t="s">
        <v>174</v>
      </c>
      <c r="G36" s="16" t="s">
        <v>222</v>
      </c>
      <c r="H36" s="16" t="s">
        <v>282</v>
      </c>
      <c r="I36" s="16">
        <v>36</v>
      </c>
    </row>
    <row r="37" spans="1:9" ht="27" thickBot="1" x14ac:dyDescent="0.35">
      <c r="A37" s="1" t="s">
        <v>16</v>
      </c>
      <c r="C37" s="15" t="s">
        <v>17</v>
      </c>
      <c r="D37" s="15" t="s">
        <v>260</v>
      </c>
      <c r="E37" s="15" t="s">
        <v>43</v>
      </c>
      <c r="F37" s="15" t="s">
        <v>175</v>
      </c>
      <c r="G37" s="15" t="s">
        <v>175</v>
      </c>
      <c r="H37" s="15" t="s">
        <v>283</v>
      </c>
      <c r="I37" s="15">
        <v>65.33</v>
      </c>
    </row>
    <row r="38" spans="1:9" ht="18" thickBot="1" x14ac:dyDescent="0.35">
      <c r="B38" s="3" t="s">
        <v>18</v>
      </c>
      <c r="C38" s="16" t="s">
        <v>17</v>
      </c>
      <c r="D38" s="16">
        <v>1635.07</v>
      </c>
      <c r="E38" s="16" t="s">
        <v>43</v>
      </c>
      <c r="F38" s="16" t="s">
        <v>175</v>
      </c>
      <c r="G38" s="16" t="s">
        <v>175</v>
      </c>
      <c r="H38" s="16" t="s">
        <v>283</v>
      </c>
      <c r="I38" s="16" t="s">
        <v>292</v>
      </c>
    </row>
    <row r="39" spans="1:9" ht="18" thickBot="1" x14ac:dyDescent="0.35">
      <c r="A39" s="1" t="s">
        <v>19</v>
      </c>
      <c r="C39" s="15" t="s">
        <v>20</v>
      </c>
      <c r="D39" s="15" t="s">
        <v>261</v>
      </c>
      <c r="E39" s="15" t="s">
        <v>128</v>
      </c>
      <c r="F39" s="15" t="s">
        <v>176</v>
      </c>
      <c r="G39" s="15" t="s">
        <v>223</v>
      </c>
      <c r="H39" s="15" t="s">
        <v>284</v>
      </c>
      <c r="I39" s="15" t="s">
        <v>293</v>
      </c>
    </row>
    <row r="40" spans="1:9" ht="17.399999999999999" x14ac:dyDescent="0.3">
      <c r="B40" s="3" t="s">
        <v>399</v>
      </c>
      <c r="C40" s="16" t="s">
        <v>21</v>
      </c>
      <c r="D40" s="16" t="s">
        <v>379</v>
      </c>
      <c r="E40" s="16" t="s">
        <v>129</v>
      </c>
      <c r="F40" s="16" t="s">
        <v>177</v>
      </c>
      <c r="G40" s="16" t="s">
        <v>224</v>
      </c>
      <c r="H40" s="16" t="s">
        <v>343</v>
      </c>
      <c r="I40" s="16" t="s">
        <v>322</v>
      </c>
    </row>
    <row r="41" spans="1:9" ht="17.399999999999999" x14ac:dyDescent="0.3">
      <c r="B41" s="4" t="s">
        <v>400</v>
      </c>
      <c r="C41" s="17" t="s">
        <v>22</v>
      </c>
      <c r="D41" s="17" t="s">
        <v>380</v>
      </c>
      <c r="E41" s="17" t="s">
        <v>130</v>
      </c>
      <c r="F41" s="17" t="s">
        <v>178</v>
      </c>
      <c r="G41" s="17" t="s">
        <v>225</v>
      </c>
      <c r="H41" s="17" t="s">
        <v>344</v>
      </c>
      <c r="I41" s="17" t="s">
        <v>323</v>
      </c>
    </row>
    <row r="42" spans="1:9" ht="18" thickBot="1" x14ac:dyDescent="0.35">
      <c r="B42" s="3" t="s">
        <v>252</v>
      </c>
      <c r="C42" s="16" t="s">
        <v>23</v>
      </c>
      <c r="D42" s="16" t="s">
        <v>381</v>
      </c>
      <c r="E42" s="16" t="s">
        <v>131</v>
      </c>
      <c r="F42" s="16" t="s">
        <v>179</v>
      </c>
      <c r="G42" s="16" t="s">
        <v>226</v>
      </c>
      <c r="H42" s="16" t="s">
        <v>345</v>
      </c>
      <c r="I42" s="16" t="s">
        <v>324</v>
      </c>
    </row>
    <row r="43" spans="1:9" ht="18" thickBot="1" x14ac:dyDescent="0.35">
      <c r="A43" s="1" t="s">
        <v>24</v>
      </c>
      <c r="C43" s="15" t="s">
        <v>25</v>
      </c>
      <c r="D43" s="15" t="s">
        <v>382</v>
      </c>
      <c r="E43" s="15" t="s">
        <v>132</v>
      </c>
      <c r="F43" s="15" t="s">
        <v>180</v>
      </c>
      <c r="G43" s="15" t="s">
        <v>227</v>
      </c>
      <c r="H43" s="15" t="s">
        <v>285</v>
      </c>
      <c r="I43" s="15" t="s">
        <v>294</v>
      </c>
    </row>
    <row r="44" spans="1:9" ht="17.399999999999999" x14ac:dyDescent="0.3">
      <c r="B44" s="3" t="s">
        <v>253</v>
      </c>
      <c r="C44" s="16" t="s">
        <v>26</v>
      </c>
      <c r="D44" s="16" t="s">
        <v>383</v>
      </c>
      <c r="E44" s="16" t="s">
        <v>133</v>
      </c>
      <c r="F44" s="16" t="s">
        <v>181</v>
      </c>
      <c r="G44" s="16" t="s">
        <v>228</v>
      </c>
      <c r="H44" s="16" t="s">
        <v>346</v>
      </c>
      <c r="I44" s="16" t="s">
        <v>300</v>
      </c>
    </row>
    <row r="45" spans="1:9" ht="17.399999999999999" x14ac:dyDescent="0.3">
      <c r="B45" s="4" t="s">
        <v>254</v>
      </c>
      <c r="C45" s="17" t="s">
        <v>27</v>
      </c>
      <c r="D45" s="17" t="s">
        <v>384</v>
      </c>
      <c r="E45" s="17" t="s">
        <v>134</v>
      </c>
      <c r="F45" s="17" t="s">
        <v>182</v>
      </c>
      <c r="G45" s="17" t="s">
        <v>229</v>
      </c>
      <c r="H45" s="17" t="s">
        <v>347</v>
      </c>
      <c r="I45" s="17" t="s">
        <v>301</v>
      </c>
    </row>
    <row r="46" spans="1:9" ht="17.399999999999999" x14ac:dyDescent="0.3">
      <c r="B46" s="3" t="s">
        <v>255</v>
      </c>
      <c r="C46" s="16" t="s">
        <v>28</v>
      </c>
      <c r="D46" s="16" t="s">
        <v>385</v>
      </c>
      <c r="E46" s="16" t="s">
        <v>135</v>
      </c>
      <c r="F46" s="16" t="s">
        <v>183</v>
      </c>
      <c r="G46" s="16" t="s">
        <v>230</v>
      </c>
      <c r="H46" s="16" t="s">
        <v>348</v>
      </c>
      <c r="I46" s="16" t="s">
        <v>302</v>
      </c>
    </row>
    <row r="47" spans="1:9" ht="18" thickBot="1" x14ac:dyDescent="0.35">
      <c r="B47" s="4" t="s">
        <v>256</v>
      </c>
      <c r="C47" s="17" t="s">
        <v>29</v>
      </c>
      <c r="D47" s="17" t="s">
        <v>386</v>
      </c>
      <c r="E47" s="17" t="s">
        <v>136</v>
      </c>
      <c r="F47" s="17" t="s">
        <v>184</v>
      </c>
      <c r="G47" s="17" t="s">
        <v>231</v>
      </c>
      <c r="H47" s="17" t="s">
        <v>349</v>
      </c>
      <c r="I47" s="17" t="s">
        <v>303</v>
      </c>
    </row>
    <row r="48" spans="1:9" ht="18" thickBot="1" x14ac:dyDescent="0.35">
      <c r="A48" s="1" t="s">
        <v>30</v>
      </c>
      <c r="C48" s="15" t="s">
        <v>31</v>
      </c>
      <c r="D48" s="15" t="s">
        <v>262</v>
      </c>
      <c r="E48" s="15" t="s">
        <v>137</v>
      </c>
      <c r="F48" s="15" t="s">
        <v>185</v>
      </c>
      <c r="G48" s="15" t="s">
        <v>232</v>
      </c>
      <c r="H48" s="15" t="s">
        <v>286</v>
      </c>
      <c r="I48" s="15" t="s">
        <v>295</v>
      </c>
    </row>
    <row r="49" spans="1:9" ht="18" thickBot="1" x14ac:dyDescent="0.35">
      <c r="B49" s="3" t="s">
        <v>257</v>
      </c>
      <c r="C49" s="16" t="s">
        <v>31</v>
      </c>
      <c r="D49" s="16" t="s">
        <v>262</v>
      </c>
      <c r="E49" s="16" t="s">
        <v>137</v>
      </c>
      <c r="F49" s="16" t="s">
        <v>185</v>
      </c>
      <c r="G49" s="16" t="s">
        <v>232</v>
      </c>
      <c r="H49" s="16" t="s">
        <v>286</v>
      </c>
      <c r="I49" s="16" t="s">
        <v>295</v>
      </c>
    </row>
    <row r="50" spans="1:9" ht="27" thickBot="1" x14ac:dyDescent="0.35">
      <c r="A50" s="1" t="s">
        <v>32</v>
      </c>
      <c r="C50" s="18">
        <f>SUM(C51:C53)</f>
        <v>0</v>
      </c>
      <c r="D50" s="15" t="s">
        <v>387</v>
      </c>
      <c r="E50" s="15" t="s">
        <v>138</v>
      </c>
      <c r="F50" s="15" t="s">
        <v>186</v>
      </c>
      <c r="G50" s="15" t="s">
        <v>233</v>
      </c>
      <c r="H50" s="15" t="s">
        <v>350</v>
      </c>
      <c r="I50" s="15" t="s">
        <v>304</v>
      </c>
    </row>
    <row r="51" spans="1:9" ht="17.399999999999999" x14ac:dyDescent="0.3">
      <c r="B51" s="3" t="s">
        <v>299</v>
      </c>
      <c r="C51" s="16" t="s">
        <v>33</v>
      </c>
      <c r="D51" s="16" t="s">
        <v>388</v>
      </c>
      <c r="E51" s="16" t="s">
        <v>139</v>
      </c>
      <c r="F51" s="16" t="s">
        <v>187</v>
      </c>
      <c r="G51" s="16" t="s">
        <v>234</v>
      </c>
      <c r="H51" s="16" t="s">
        <v>351</v>
      </c>
      <c r="I51" s="16" t="s">
        <v>305</v>
      </c>
    </row>
    <row r="52" spans="1:9" ht="17.399999999999999" x14ac:dyDescent="0.3">
      <c r="B52" s="4" t="s">
        <v>298</v>
      </c>
      <c r="C52" s="17" t="s">
        <v>34</v>
      </c>
      <c r="D52" s="17" t="s">
        <v>389</v>
      </c>
      <c r="E52" s="17" t="s">
        <v>44</v>
      </c>
      <c r="F52" s="17" t="s">
        <v>188</v>
      </c>
      <c r="G52" s="17" t="s">
        <v>188</v>
      </c>
      <c r="H52" s="17" t="s">
        <v>352</v>
      </c>
      <c r="I52" s="17" t="s">
        <v>306</v>
      </c>
    </row>
    <row r="53" spans="1:9" ht="18" thickBot="1" x14ac:dyDescent="0.35">
      <c r="B53" s="3" t="s">
        <v>35</v>
      </c>
      <c r="C53" s="19">
        <v>0</v>
      </c>
      <c r="D53" s="16" t="s">
        <v>390</v>
      </c>
      <c r="E53" s="16" t="s">
        <v>140</v>
      </c>
      <c r="F53" s="16" t="s">
        <v>189</v>
      </c>
      <c r="G53" s="16" t="s">
        <v>235</v>
      </c>
      <c r="H53" s="16" t="s">
        <v>353</v>
      </c>
      <c r="I53" s="16" t="s">
        <v>307</v>
      </c>
    </row>
    <row r="54" spans="1:9" ht="40.200000000000003" thickBot="1" x14ac:dyDescent="0.35">
      <c r="A54" s="1" t="s">
        <v>36</v>
      </c>
      <c r="C54" s="20"/>
      <c r="D54" s="15" t="s">
        <v>391</v>
      </c>
      <c r="E54" s="21" t="s">
        <v>141</v>
      </c>
      <c r="F54" s="15" t="s">
        <v>190</v>
      </c>
      <c r="G54" s="15" t="s">
        <v>236</v>
      </c>
      <c r="H54" s="15" t="s">
        <v>287</v>
      </c>
      <c r="I54" s="15" t="s">
        <v>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C419-43E6-4DCC-ACE6-4519BE06A836}">
  <dimension ref="A1:F6"/>
  <sheetViews>
    <sheetView workbookViewId="0">
      <selection sqref="A1:E6"/>
    </sheetView>
  </sheetViews>
  <sheetFormatPr defaultRowHeight="14.4" x14ac:dyDescent="0.3"/>
  <cols>
    <col min="1" max="1" width="15" customWidth="1"/>
    <col min="3" max="3" width="8.88671875" style="10"/>
    <col min="4" max="4" width="18.77734375" bestFit="1" customWidth="1"/>
  </cols>
  <sheetData>
    <row r="1" spans="1:6" ht="29.4" thickBot="1" x14ac:dyDescent="0.35">
      <c r="A1" t="s">
        <v>245</v>
      </c>
      <c r="B1" s="10" t="s">
        <v>243</v>
      </c>
      <c r="C1" s="10" t="s">
        <v>244</v>
      </c>
      <c r="D1" s="10" t="s">
        <v>246</v>
      </c>
      <c r="E1" s="10" t="s">
        <v>247</v>
      </c>
    </row>
    <row r="2" spans="1:6" ht="18" thickBot="1" x14ac:dyDescent="0.35">
      <c r="A2" s="7" t="s">
        <v>240</v>
      </c>
      <c r="B2" s="8">
        <v>157.6</v>
      </c>
      <c r="C2" s="8">
        <v>42.1</v>
      </c>
      <c r="D2" s="9">
        <v>54.3</v>
      </c>
      <c r="E2" s="11">
        <v>69</v>
      </c>
      <c r="F2" s="11"/>
    </row>
    <row r="3" spans="1:6" ht="18" thickBot="1" x14ac:dyDescent="0.35">
      <c r="A3" s="5" t="s">
        <v>241</v>
      </c>
      <c r="B3" s="6">
        <v>153.9</v>
      </c>
      <c r="C3" s="6">
        <v>38.9</v>
      </c>
      <c r="D3" s="9">
        <v>58</v>
      </c>
      <c r="E3" s="9">
        <v>71</v>
      </c>
      <c r="F3" s="9"/>
    </row>
    <row r="4" spans="1:6" ht="18" thickBot="1" x14ac:dyDescent="0.35">
      <c r="A4" s="5" t="s">
        <v>242</v>
      </c>
      <c r="B4" s="6">
        <v>144.6</v>
      </c>
      <c r="C4" s="8">
        <v>36.6</v>
      </c>
      <c r="D4" s="2">
        <v>58.4</v>
      </c>
      <c r="E4" s="2">
        <v>66.3</v>
      </c>
      <c r="F4" s="9"/>
    </row>
    <row r="5" spans="1:6" ht="34.799999999999997" x14ac:dyDescent="0.3">
      <c r="A5" s="5" t="s">
        <v>239</v>
      </c>
      <c r="B5" s="6">
        <v>174.8</v>
      </c>
      <c r="C5" s="6">
        <v>42.6</v>
      </c>
      <c r="D5" s="9">
        <v>75.5</v>
      </c>
      <c r="E5" s="9">
        <v>73.5</v>
      </c>
    </row>
    <row r="6" spans="1:6" ht="34.799999999999997" x14ac:dyDescent="0.3">
      <c r="A6" s="14" t="s">
        <v>248</v>
      </c>
      <c r="B6" s="12">
        <v>188.8</v>
      </c>
      <c r="C6" s="2">
        <v>64.900000000000006</v>
      </c>
      <c r="D6" s="13">
        <v>67.8</v>
      </c>
      <c r="E6" s="2">
        <v>50.8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F A A B Q S w M E F A A C A A g A U L d t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Q t 2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L d t W i C m k F 5 z A g A A T A Y A A B M A H A B G b 3 J t d W x h c y 9 T Z W N 0 a W 9 u M S 5 t I K I Y A C i g F A A A A A A A A A A A A A A A A A A A A A A A A A A A A L 1 U X U / b M B R 9 r 9 T / Y B m t a t c 2 J R l M G s i b R g H x A C + 0 0 x 4 Q i l z H b S w c 3 8 h 2 2 k a I / 7 7 r B M Q 2 s T E 2 s U h J 5 H N v z j 2 5 X 0 4 K r 8 C Q W f u O D 7 u d b s f l 3 M q M 7 N A 5 X 2 h J Y k o Y 0 d J 3 O w S v G V R W S E S + y k V 0 Z G H j p J 2 C 8 d J 4 1 6 e 5 9 6 U 7 m E w 2 m 0 1 k q m I h I R J Q T A Q 4 P 4 b l W K u 1 M q u J U L 4 e S + d V w T 3 Y i T K T c 7 l F g w f z 6 V I K r k W l u Z c Z m 1 W L Q v m h h + F 3 c C 9 T r t S 8 n l b W S i N q 9 m V 2 3 C s k B r O O x T 2 L x L y y H P W k p U S t x v O V Z M l u t N t T R m 5 L a Z x a y / Q X f v v B L 7 P K 3 K C g V M B y K W U K l X c q k + x d M K 4 g W B B K C / z v X N d s L 0 p 6 r o D m i 5 K L m 4 Y w z X j N g j / q h h y 0 E m l D 6 1 i y j 6 i v S + R d p k u A j D U R 1 0 1 A b p u P P N 8 q j G 5 c V Z S h M g 1 Y 8 j r 4 L M G m Z b U I j B 7 1 u x K s Z x e t l j f J d B g P T 3 m h d D 2 8 a J P S a z z S + x T l q n Q N 2 5 o L 3 l D v f c C T 0 O D z w M 5 N l r o c p G t T g S n 2 L H n f w 5 / L p F 1 x i 5 V G Y R W i K A h V Y 0 V S J 3 I A 7 R 5 w O h i 1 z b J D T 7 Y o U W A t S d t M p x Y K c u Y L H Z o q v K M G 7 7 d t N S K 3 t 3 Q K u i p M T E e E z j 8 f n Z 9 E B n y 6 s J L f p L 7 h + E j e 4 j 2 / D I + z A 7 T 2 r w R G L 7 m 5 H r T H 0 J b 3 R 5 + P R a 5 0 1 o / b g + b Y i i 2 S D E b k + Q j H r x / h g Z x R m l B 6 / Z I I 8 Y D e Y d b u k 5 b 8 j 6 S R 4 U s Y k i c k v 3 7 a g 8 Y / Z / h r j f 9 Y O K z c 1 S V s Z l L j + g X L n i k d v X 6 c q 2 n O z S p M F a 6 R M E r N F E X z s A 5 w P R R t O w S j 6 / 9 u C E c / z F v Y S c T L r f + p p R 7 x u 0 G 3 o 8 y T I g 6 / A V B L A Q I t A B Q A A g A I A F C 3 b V p F B P I g o w A A A P Y A A A A S A A A A A A A A A A A A A A A A A A A A A A B D b 2 5 m a W c v U G F j a 2 F n Z S 5 4 b W x Q S w E C L Q A U A A I A C A B Q t 2 1 a D 8 r p q 6 Q A A A D p A A A A E w A A A A A A A A A A A A A A A A D v A A A A W 0 N v b n R l b n R f V H l w Z X N d L n h t b F B L A Q I t A B Q A A g A I A F C 3 b V o g p p B e c w I A A E w G A A A T A A A A A A A A A A A A A A A A A O A B A A B G b 3 J t d W x h c y 9 T Z W N 0 a W 9 u M S 5 t U E s F B g A A A A A D A A M A w g A A A K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g J A A A A A A A A J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i O T Q y M z M x L T V m N G Y t N D E 0 Z C 0 4 M W V j L T N m N j A y M j E 4 Y 2 I y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F Q w M j o w O D o x N y 4 0 N T E z O T A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D b 2 x 1 b W 4 x L D B 9 J n F 1 b 3 Q 7 L C Z x d W 9 0 O 1 N l Y 3 R p b 2 4 x L 1 R h Y m x l I D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x L 0 F 1 d G 9 S Z W 1 v d m V k Q 2 9 s d W 1 u c z E u e 0 N v b H V t b j E s M H 0 m c X V v d D s s J n F 1 b 3 Q 7 U 2 V j d G l v b j E v V G F i b G U g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W n W J B 7 0 y 0 W P o 9 8 z J q K 2 V w A A A A A C A A A A A A A Q Z g A A A A E A A C A A A A C A B J J X a y E q w s 9 5 1 w e 9 + R t P t W I l d s T e u m I o V T X h R q d P g A A A A A A O g A A A A A I A A C A A A A C 5 U W i M h i Z D G 1 R H 1 X D U k C U V D I o M q 3 L s f 0 i 6 O 0 E 4 d q w T 4 1 A A A A D a x S G y K P N A r 7 P K p c t n q Y x o M W 2 a K s k e e / Z Q p K E y l q 0 R h I z R 9 d w X G l q h / o 2 s 5 J h 4 e + B N U b C j f I B M k e e L k H W a 1 q l v B H D I S E L G G M T E Q w h 2 i i V X e k A A A A D s M v + o i Q p k E D H b F 5 6 u p q P 8 k K J C l 5 P M u l F t N L x l t 3 X 4 + z Y 5 5 b R 5 H o 5 t f s R N 8 v U r 3 4 X 9 J a Q j z N C I 3 9 5 f I T 9 K t P g T < / D a t a M a s h u p > 
</file>

<file path=customXml/itemProps1.xml><?xml version="1.0" encoding="utf-8"?>
<ds:datastoreItem xmlns:ds="http://schemas.openxmlformats.org/officeDocument/2006/customXml" ds:itemID="{6DDEB03C-8D9F-4E73-AD6B-AF1B76F43A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Monthly Cost of Living</vt:lpstr>
      <vt:lpstr>Detailed </vt:lpstr>
      <vt:lpstr>Indexes</vt:lpstr>
      <vt:lpstr>Indexes!Print_Area</vt:lpstr>
      <vt:lpstr>'Monthly Cost of Living'!Print_Area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McKenzi Peace</dc:creator>
  <cp:lastModifiedBy>McKenzi Peace</cp:lastModifiedBy>
  <dcterms:created xsi:type="dcterms:W3CDTF">2025-03-14T02:03:46Z</dcterms:created>
  <dcterms:modified xsi:type="dcterms:W3CDTF">2025-03-19T14:33:08Z</dcterms:modified>
</cp:coreProperties>
</file>